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<sst xmlns="http://schemas.openxmlformats.org/spreadsheetml/2006/main" count="55" uniqueCount="50">
  <si>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</si>
  <si>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</si>
  <si>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</si>
  <si>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</si>
  <si>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</si>
  <si>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</si>
  <si>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</si>
  <si>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</si>
  <si>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</si>
  <si>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</si>
  <si>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</si>
  <si>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</si>
  <si>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</si>
  <si>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</si>
  <si>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</si>
  <si>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</si>
  <si>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</si>
  <si>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</si>
  <si>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</si>
  <si>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</si>
  <si>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</si>
  <si>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</si>
  <si>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Д.Бедного ул. 8 2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</si>
  <si>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</si>
  <si>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</si>
  <si>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</si>
  <si>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</si>
  <si>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</si>
  <si>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</si>
  <si>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</si>
  <si>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</si>
  <si>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</si>
  <si>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</si>
  <si>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</si>
  <si>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</si>
  <si>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</si>
  <si>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</si>
  <si>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(28.02.2010) Очистка кровли от снега </t>
  </si>
  <si>
    <t>м2</t>
  </si>
  <si>
    <t>Текущий ремонт</t>
  </si>
  <si>
    <t>Другие расходы по ТР</t>
  </si>
  <si>
    <t xml:space="preserve">(30.01.2010) Ремонт СО, ХГВС: смена трубопровода-18,5м, смена вентиля -3шт, смена радиаторов-2шт, установка вентиля-2шт. </t>
  </si>
  <si>
    <t>м</t>
  </si>
  <si>
    <t>Услуги банка2</t>
  </si>
  <si>
    <t>Управление домом2</t>
  </si>
  <si>
    <t>2010год</t>
  </si>
  <si>
    <t>%</t>
  </si>
  <si>
    <t xml:space="preserve">Услуги по приему платежей сторонними организациями </t>
  </si>
  <si>
    <t xml:space="preserve">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</si>
  <si>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л/с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</si>
</sst>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Q22" sqref="Q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509.20001220703125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13</v>
      </c>
      <c r="J4" s="27"/>
      <c r="L4" s="3"/>
    </row>
    <row r="5" spans="1:10" ht="11.25">
      <c r="A5" s="1" t="s">
        <v>45</v>
      </c>
      <c r="F5" s="15" t="s">
        <v>15</v>
      </c>
      <c r="G5" s="15"/>
      <c r="H5" s="15"/>
      <c r="I5" s="27">
        <v>34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13000</v>
      </c>
      <c r="D8" s="11"/>
      <c r="E8" s="11">
        <v>776</v>
      </c>
      <c r="F8" s="11"/>
      <c r="G8" s="11">
        <v>0</v>
      </c>
      <c r="H8" s="11"/>
      <c r="I8" s="7"/>
      <c r="J8" s="11">
        <f aca="true" t="shared" si="0" ref="J8:J15">C8+E8+G8</f>
        <v>13776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4377</v>
      </c>
      <c r="F9" s="21"/>
      <c r="G9" s="20">
        <v>218</v>
      </c>
      <c r="H9" s="21"/>
      <c r="I9" s="7"/>
      <c r="J9" s="20">
        <f t="shared" si="0"/>
        <v>4595</v>
      </c>
      <c r="K9" s="21"/>
      <c r="M9" s="3"/>
    </row>
    <row r="10" spans="1:13" ht="11.25">
      <c r="A10" s="12" t="s">
        <v>5</v>
      </c>
      <c r="B10" s="12"/>
      <c r="C10" s="11">
        <v>38376</v>
      </c>
      <c r="D10" s="11"/>
      <c r="E10" s="11">
        <v>6888</v>
      </c>
      <c r="F10" s="11"/>
      <c r="G10" s="11">
        <v>0</v>
      </c>
      <c r="H10" s="11"/>
      <c r="I10" s="7"/>
      <c r="J10" s="11">
        <f t="shared" si="0"/>
        <v>45264</v>
      </c>
      <c r="K10" s="11"/>
      <c r="M10" s="3"/>
    </row>
    <row r="11" spans="1:13" ht="11.25">
      <c r="A11" s="12" t="s">
        <v>6</v>
      </c>
      <c r="B11" s="12"/>
      <c r="C11" s="11">
        <v>25376</v>
      </c>
      <c r="D11" s="11"/>
      <c r="E11" s="11">
        <v>6112</v>
      </c>
      <c r="F11" s="11"/>
      <c r="G11" s="11">
        <v>0</v>
      </c>
      <c r="H11" s="11"/>
      <c r="I11" s="7"/>
      <c r="J11" s="11">
        <f t="shared" si="0"/>
        <v>31488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27535</v>
      </c>
      <c r="D13" s="11"/>
      <c r="E13" s="11">
        <v>16132</v>
      </c>
      <c r="F13" s="11"/>
      <c r="G13" s="11">
        <v>0</v>
      </c>
      <c r="H13" s="11"/>
      <c r="I13" s="7"/>
      <c r="J13" s="11">
        <f t="shared" si="0"/>
        <v>43667</v>
      </c>
      <c r="K13" s="11"/>
      <c r="M13" s="3"/>
    </row>
    <row r="14" spans="1:13" ht="11.25">
      <c r="A14" s="12" t="s">
        <v>11</v>
      </c>
      <c r="B14" s="12"/>
      <c r="C14" s="14">
        <f>C9+C11-C13</f>
        <v>-2159</v>
      </c>
      <c r="D14" s="14"/>
      <c r="E14" s="14">
        <f>E9+E11-E13</f>
        <v>-5643</v>
      </c>
      <c r="F14" s="14"/>
      <c r="G14" s="14">
        <f>G9+G11-G13</f>
        <v>218</v>
      </c>
      <c r="H14" s="14"/>
      <c r="I14" s="8"/>
      <c r="J14" s="14">
        <f t="shared" si="0"/>
        <v>-7584</v>
      </c>
      <c r="K14" s="14"/>
      <c r="M14" s="3"/>
    </row>
    <row r="15" spans="1:13" ht="11.25">
      <c r="A15" s="12" t="s">
        <v>20</v>
      </c>
      <c r="B15" s="12"/>
      <c r="C15" s="22">
        <v>5.610000133514404</v>
      </c>
      <c r="D15" s="22"/>
      <c r="E15" s="22">
        <v>5.960000038146973</v>
      </c>
      <c r="F15" s="22"/>
      <c r="G15" s="22">
        <v>0</v>
      </c>
      <c r="H15" s="22"/>
      <c r="I15" s="9"/>
      <c r="J15" s="22">
        <f t="shared" si="0"/>
        <v>11.570000171661377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46</v>
      </c>
      <c r="N21" s="31">
        <v>14.9</v>
      </c>
      <c r="O21" s="32">
        <v>3780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49</v>
      </c>
      <c r="N22" s="31">
        <v>13</v>
      </c>
      <c r="O22" s="32">
        <v>773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46</v>
      </c>
      <c r="N23" s="31">
        <v>3</v>
      </c>
      <c r="O23" s="32">
        <v>762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141</v>
      </c>
      <c r="O24" s="32">
        <v>13363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34</v>
      </c>
      <c r="O25" s="32">
        <v>2186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215</v>
      </c>
      <c r="O26" s="32">
        <v>6671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18.5</v>
      </c>
      <c r="O28" s="32">
        <v>15038</v>
      </c>
    </row>
    <row r="29" spans="1:15" ht="22.5" customHeight="1">
      <c r="A29" s="33" t="s">
        <v>43</v>
      </c>
      <c r="B29" s="33"/>
      <c r="C29" s="33" t="s">
        <v>47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46</v>
      </c>
      <c r="N29" s="31">
        <v>3</v>
      </c>
      <c r="O29" s="32">
        <v>184</v>
      </c>
    </row>
    <row r="30" spans="1:15" ht="56.25" customHeight="1">
      <c r="A30" s="33" t="s">
        <v>44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14.9</v>
      </c>
      <c r="O30" s="32">
        <v>910</v>
      </c>
    </row>
  </sheetData>
  <mergeCells count="78">
    <mergeCell ref="A30:B30"/>
    <mergeCell ref="C30:L30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2011-02-22T04:12:37Z</dcterms:modified>
  <cp:category/>
  <cp:version/>
  <cp:contentType/>
  <cp:contentStatus/>
</cp:coreProperties>
</file>