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<sst xmlns="http://schemas.openxmlformats.org/spreadsheetml/2006/main" count="68" uniqueCount="59">
  <si>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</si>
  <si>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</si>
  <si>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</si>
  <si>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</si>
  <si>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</si>
  <si>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</si>
  <si>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</si>
  <si>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</si>
  <si>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</si>
  <si>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</si>
  <si>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</si>
  <si>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</si>
  <si>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</si>
  <si>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</si>
  <si>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</si>
  <si>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</si>
  <si>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</si>
  <si>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</si>
  <si>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</si>
  <si>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</si>
  <si>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</si>
  <si>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</si>
  <si>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33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</si>
  <si>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</si>
  <si>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</si>
  <si>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</si>
  <si>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</si>
  <si>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</si>
  <si>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</si>
  <si>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</si>
  <si>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</si>
  <si>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</si>
  <si>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</si>
  <si>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</si>
  <si>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</si>
  <si>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</si>
  <si>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</si>
  <si>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</si>
  <si>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</si>
  <si>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</si>
  <si>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</si>
  <si>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</si>
  <si>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</si>
  <si>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(31.03.2011) Сброс снега с кровли (две стороны) </t>
  </si>
  <si>
    <t>Гидравлические испытания</t>
  </si>
  <si>
    <t xml:space="preserve">(31.08.2011) Промывка, опрессовка системы отопления и ГВС, применение спецагрегатов, расход воды. Выполнение предписаний  инспекции ОАО "ТГК-11". </t>
  </si>
  <si>
    <t>Текущий ремонт</t>
  </si>
  <si>
    <t>Фундамент</t>
  </si>
  <si>
    <t xml:space="preserve">(30.11.2011) Разборка кирпичной кладки стены (2м3), установка подпорки (2 стойки), обшивка стены досками (2,7м2) </t>
  </si>
  <si>
    <t>м3</t>
  </si>
  <si>
    <t>Крыша</t>
  </si>
  <si>
    <t xml:space="preserve">(20.06.2011) Устройство примыкания к печной трубе </t>
  </si>
  <si>
    <t>м</t>
  </si>
  <si>
    <t>Полы</t>
  </si>
  <si>
    <t xml:space="preserve">(01.09.2011) Ремонт полов на веранде в кв. 3 (смена лаг), установка подпорок </t>
  </si>
  <si>
    <t>Система электроснабжения</t>
  </si>
  <si>
    <t xml:space="preserve">(31.05.2011) Ремонт электрооборудования со сменой автоматов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</si>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</sst>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169.60000610351562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</v>
      </c>
      <c r="D8" s="11"/>
      <c r="E8" s="11">
        <v>8</v>
      </c>
      <c r="F8" s="11"/>
      <c r="G8" s="11">
        <v>0</v>
      </c>
      <c r="H8" s="11"/>
      <c r="I8" s="7"/>
      <c r="J8" s="11">
        <f aca="true" t="shared" si="0" ref="J8:J15">C8+E8+G8</f>
        <v>16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2707</v>
      </c>
      <c r="F9" s="21"/>
      <c r="G9" s="20">
        <v>0</v>
      </c>
      <c r="H9" s="21"/>
      <c r="I9" s="7"/>
      <c r="J9" s="20">
        <f t="shared" si="0"/>
        <v>2707</v>
      </c>
      <c r="K9" s="21"/>
      <c r="M9" s="3"/>
    </row>
    <row r="10" spans="1:13" ht="11.25">
      <c r="A10" s="12" t="s">
        <v>5</v>
      </c>
      <c r="B10" s="12"/>
      <c r="C10" s="11">
        <v>18156</v>
      </c>
      <c r="D10" s="11"/>
      <c r="E10" s="11">
        <v>13752</v>
      </c>
      <c r="F10" s="11"/>
      <c r="G10" s="11">
        <v>0</v>
      </c>
      <c r="H10" s="11"/>
      <c r="I10" s="7"/>
      <c r="J10" s="11">
        <f t="shared" si="0"/>
        <v>31908</v>
      </c>
      <c r="K10" s="11"/>
      <c r="M10" s="3"/>
    </row>
    <row r="11" spans="1:13" ht="11.25">
      <c r="A11" s="12" t="s">
        <v>6</v>
      </c>
      <c r="B11" s="12"/>
      <c r="C11" s="11">
        <v>18148</v>
      </c>
      <c r="D11" s="11"/>
      <c r="E11" s="11">
        <v>13744</v>
      </c>
      <c r="F11" s="11"/>
      <c r="G11" s="11">
        <v>0</v>
      </c>
      <c r="H11" s="11"/>
      <c r="I11" s="7"/>
      <c r="J11" s="11">
        <f t="shared" si="0"/>
        <v>31892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21830</v>
      </c>
      <c r="D13" s="11"/>
      <c r="E13" s="11">
        <v>22822</v>
      </c>
      <c r="F13" s="11"/>
      <c r="G13" s="11">
        <v>0</v>
      </c>
      <c r="H13" s="11"/>
      <c r="I13" s="7"/>
      <c r="J13" s="11">
        <f t="shared" si="0"/>
        <v>44652</v>
      </c>
      <c r="K13" s="11"/>
      <c r="M13" s="3"/>
    </row>
    <row r="14" spans="1:13" ht="11.25">
      <c r="A14" s="12" t="s">
        <v>11</v>
      </c>
      <c r="B14" s="12"/>
      <c r="C14" s="14">
        <f>C9+C11-C13</f>
        <v>-3682</v>
      </c>
      <c r="D14" s="14"/>
      <c r="E14" s="14">
        <f>E9+E11-E13</f>
        <v>-6371</v>
      </c>
      <c r="F14" s="14"/>
      <c r="G14" s="14">
        <f>G9+G11-G13</f>
        <v>0</v>
      </c>
      <c r="H14" s="14"/>
      <c r="I14" s="8"/>
      <c r="J14" s="14">
        <f t="shared" si="0"/>
        <v>-10053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170</v>
      </c>
      <c r="O21" s="32">
        <v>3684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170</v>
      </c>
      <c r="O22" s="32">
        <v>1649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170</v>
      </c>
      <c r="O23" s="32">
        <v>1119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170</v>
      </c>
      <c r="O24" s="32">
        <v>346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170</v>
      </c>
      <c r="O25" s="32">
        <v>244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170</v>
      </c>
      <c r="O26" s="32">
        <v>4803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1893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170</v>
      </c>
      <c r="O28" s="32">
        <v>4457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100</v>
      </c>
      <c r="O29" s="32">
        <v>1779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1856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2</v>
      </c>
      <c r="O32" s="32">
        <v>16890</v>
      </c>
    </row>
    <row r="33" spans="1:15" ht="11.2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52</v>
      </c>
      <c r="N33" s="31">
        <v>3.200000047683716</v>
      </c>
      <c r="O33" s="32">
        <v>838</v>
      </c>
    </row>
    <row r="34" spans="1:15" ht="22.5" customHeight="1">
      <c r="A34" s="33" t="s">
        <v>53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27</v>
      </c>
      <c r="N34" s="31">
        <v>6</v>
      </c>
      <c r="O34" s="32">
        <v>1545</v>
      </c>
    </row>
    <row r="35" spans="1:15" ht="22.5" customHeight="1">
      <c r="A35" s="33" t="s">
        <v>55</v>
      </c>
      <c r="B35" s="33"/>
      <c r="C35" s="33" t="s">
        <v>56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57</v>
      </c>
      <c r="N35" s="31">
        <v>3</v>
      </c>
      <c r="O35" s="32">
        <v>3549</v>
      </c>
    </row>
    <row r="37" ht="11.25">
      <c r="A37" s="1" t="s">
        <v>58</v>
      </c>
    </row>
  </sheetData>
  <mergeCells count="88"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2012-02-17T07:31:40Z</dcterms:modified>
  <cp:category/>
  <cp:version/>
  <cp:contentType/>
  <cp:contentStatus/>
</cp:coreProperties>
</file>