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<sst xmlns="http://schemas.openxmlformats.org/spreadsheetml/2006/main" count="73" uniqueCount="59">
  <si>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</si>
  <si>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</si>
  <si>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</si>
  <si>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</si>
  <si>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</si>
  <si>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</si>
  <si>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</si>
  <si>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</si>
  <si>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</si>
  <si>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</si>
  <si>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</si>
  <si>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</si>
  <si>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</si>
  <si>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</si>
  <si>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</si>
  <si>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</si>
  <si>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</si>
  <si>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</si>
  <si>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</si>
  <si>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</si>
  <si>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</si>
  <si>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</si>
  <si>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3 А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</si>
  <si>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</si>
  <si>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</si>
  <si>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</si>
  <si>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</si>
  <si>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</si>
  <si>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</si>
  <si>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</si>
  <si>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</si>
  <si>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</si>
  <si>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</si>
  <si>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</si>
  <si>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</si>
  <si>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</si>
  <si>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</si>
  <si>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</si>
  <si>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</si>
  <si>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</si>
  <si>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</si>
  <si>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</si>
  <si>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</si>
  <si>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(23.03.2011) Транспортные расходы при расчистке придомовой территории после сброса снега с кровли </t>
  </si>
  <si>
    <t>час</t>
  </si>
  <si>
    <t xml:space="preserve">(31.03.2011) Сброс снега с северной стороны кровли и пристройки </t>
  </si>
  <si>
    <t>Гидравлические испытания</t>
  </si>
  <si>
    <t xml:space="preserve">(31.05.2011) Промывка, опрессовка системы отопления и ГВС, применение спецагрегатов, расход воды. Выполнение предписаний  инспекции ОАО "ТГК-11". </t>
  </si>
  <si>
    <t>Текущий ремонт</t>
  </si>
  <si>
    <t>Крыша</t>
  </si>
  <si>
    <t xml:space="preserve">(29.07.2011) Ремонт кровли </t>
  </si>
  <si>
    <t>Система канализации</t>
  </si>
  <si>
    <t xml:space="preserve">(31.05.2011) Ремонт канализации в кв. 5 </t>
  </si>
  <si>
    <t>м</t>
  </si>
  <si>
    <t>Другие расходы по ТР</t>
  </si>
  <si>
    <t xml:space="preserve">(15.07.2011) Автотранспортные услуги при завозе и подъеме шифера на кровлю (автовышка, автокран) </t>
  </si>
  <si>
    <t xml:space="preserve">(30.12.2011) Устройство контейнерной площадки </t>
  </si>
  <si>
    <t xml:space="preserve">(10.08.2011) вывоз мусора после ремонта кровли (камаз и погрузчик)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</si>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</sst>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261.79998779296875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867</v>
      </c>
      <c r="D8" s="11"/>
      <c r="E8" s="11">
        <v>591</v>
      </c>
      <c r="F8" s="11"/>
      <c r="G8" s="11">
        <v>0</v>
      </c>
      <c r="H8" s="11"/>
      <c r="I8" s="7"/>
      <c r="J8" s="11">
        <f aca="true" t="shared" si="0" ref="J8:J15">C8+E8+G8</f>
        <v>1458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32144</v>
      </c>
      <c r="F9" s="21"/>
      <c r="G9" s="20">
        <v>0</v>
      </c>
      <c r="H9" s="21"/>
      <c r="I9" s="7"/>
      <c r="J9" s="20">
        <f t="shared" si="0"/>
        <v>32144</v>
      </c>
      <c r="K9" s="21"/>
      <c r="M9" s="3"/>
    </row>
    <row r="10" spans="1:13" ht="11.25">
      <c r="A10" s="12" t="s">
        <v>5</v>
      </c>
      <c r="B10" s="12"/>
      <c r="C10" s="11">
        <v>27247</v>
      </c>
      <c r="D10" s="11"/>
      <c r="E10" s="11">
        <v>21295</v>
      </c>
      <c r="F10" s="11"/>
      <c r="G10" s="11">
        <v>0</v>
      </c>
      <c r="H10" s="11"/>
      <c r="I10" s="7"/>
      <c r="J10" s="11">
        <f t="shared" si="0"/>
        <v>48542</v>
      </c>
      <c r="K10" s="11"/>
      <c r="M10" s="3"/>
    </row>
    <row r="11" spans="1:13" ht="11.25">
      <c r="A11" s="12" t="s">
        <v>6</v>
      </c>
      <c r="B11" s="12"/>
      <c r="C11" s="11">
        <v>27377</v>
      </c>
      <c r="D11" s="11"/>
      <c r="E11" s="11">
        <v>21546</v>
      </c>
      <c r="F11" s="11"/>
      <c r="G11" s="11">
        <v>0</v>
      </c>
      <c r="H11" s="11"/>
      <c r="I11" s="7"/>
      <c r="J11" s="11">
        <f t="shared" si="0"/>
        <v>48923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35089</v>
      </c>
      <c r="D13" s="11"/>
      <c r="E13" s="11">
        <v>82404</v>
      </c>
      <c r="F13" s="11"/>
      <c r="G13" s="11">
        <v>0</v>
      </c>
      <c r="H13" s="11"/>
      <c r="I13" s="7"/>
      <c r="J13" s="11">
        <f t="shared" si="0"/>
        <v>117493</v>
      </c>
      <c r="K13" s="11"/>
      <c r="M13" s="3"/>
    </row>
    <row r="14" spans="1:13" ht="11.25">
      <c r="A14" s="12" t="s">
        <v>11</v>
      </c>
      <c r="B14" s="12"/>
      <c r="C14" s="14">
        <f>C9+C11-C13</f>
        <v>-7712</v>
      </c>
      <c r="D14" s="14"/>
      <c r="E14" s="14">
        <f>E9+E11-E13</f>
        <v>-28714</v>
      </c>
      <c r="F14" s="14"/>
      <c r="G14" s="14">
        <f>G9+G11-G13</f>
        <v>0</v>
      </c>
      <c r="H14" s="14"/>
      <c r="I14" s="8"/>
      <c r="J14" s="14">
        <f t="shared" si="0"/>
        <v>-36426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262</v>
      </c>
      <c r="O21" s="32">
        <v>5686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262</v>
      </c>
      <c r="O22" s="32">
        <v>2545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262</v>
      </c>
      <c r="O23" s="32">
        <v>1728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262</v>
      </c>
      <c r="O24" s="32">
        <v>534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262</v>
      </c>
      <c r="O25" s="32">
        <v>377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262</v>
      </c>
      <c r="O26" s="32">
        <v>7414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4417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262</v>
      </c>
      <c r="O28" s="32">
        <v>6880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0.6000000238418579</v>
      </c>
      <c r="O29" s="32">
        <v>600</v>
      </c>
    </row>
    <row r="30" spans="1:15" ht="22.5" customHeight="1">
      <c r="A30" s="33" t="s">
        <v>42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60</v>
      </c>
      <c r="O30" s="32">
        <v>1067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3841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155</v>
      </c>
      <c r="O33" s="32">
        <v>71928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2</v>
      </c>
      <c r="O34" s="32">
        <v>2283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44</v>
      </c>
      <c r="N35" s="31">
        <v>1</v>
      </c>
      <c r="O35" s="32">
        <v>1000</v>
      </c>
    </row>
    <row r="36" spans="1:15" ht="22.5" customHeight="1">
      <c r="A36" s="33" t="s">
        <v>54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3843</v>
      </c>
    </row>
    <row r="37" spans="1:15" ht="22.5" customHeight="1">
      <c r="A37" s="33" t="s">
        <v>54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44</v>
      </c>
      <c r="N37" s="31">
        <v>2</v>
      </c>
      <c r="O37" s="32">
        <v>3350</v>
      </c>
    </row>
    <row r="39" ht="11.25">
      <c r="A39" s="1" t="s">
        <v>58</v>
      </c>
    </row>
  </sheetData>
  <mergeCells count="92"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2012-02-17T07:29:11Z</dcterms:modified>
  <cp:category/>
  <cp:version/>
  <cp:contentType/>
  <cp:contentStatus/>
</cp:coreProperties>
</file>