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<sst xmlns="http://schemas.openxmlformats.org/spreadsheetml/2006/main" count="80" uniqueCount="66">
  <si>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</si>
  <si>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</si>
  <si>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</si>
  <si>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</si>
  <si>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</si>
  <si>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</si>
  <si>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</si>
  <si>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</si>
  <si>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</si>
  <si>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</si>
  <si>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</si>
  <si>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</si>
  <si>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</si>
  <si>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</si>
  <si>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</si>
  <si>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</si>
  <si>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</si>
  <si>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</si>
  <si>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</si>
  <si>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</si>
  <si>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</si>
  <si>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</si>
  <si>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Белинского пр-д 4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</si>
  <si>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</si>
  <si>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</si>
  <si>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</si>
  <si>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</si>
  <si>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</si>
  <si>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</si>
  <si>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</si>
  <si>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</si>
  <si>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</si>
  <si>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</si>
  <si>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</si>
  <si>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</si>
  <si>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</si>
  <si>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</si>
  <si>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</si>
  <si>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</si>
  <si>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</si>
  <si>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</si>
  <si>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</si>
  <si>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</si>
  <si>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(28.02.2011) Сброс снега с северной стороны кровли </t>
  </si>
  <si>
    <t xml:space="preserve">(30.12.2011) Услуги по договору № 291 от 01.09.2011года на техническое обслуживание и передачу данных с узлов учета тепловой энергии за ноябрь 2011года </t>
  </si>
  <si>
    <t>Гидравлические испытания</t>
  </si>
  <si>
    <t xml:space="preserve">(31.08.2011)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</si>
  <si>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</si>
  <si>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</si>
  <si>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</si>
  <si>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Крыша</t>
  </si>
  <si>
    <t xml:space="preserve">(19.07.2011) Мелкий ремонт кровли шиферной </t>
  </si>
  <si>
    <t xml:space="preserve">(15.07.2011) Автотранспортные услуги при подъеме шифера на кровлю </t>
  </si>
  <si>
    <t>час</t>
  </si>
  <si>
    <t>Система отопления</t>
  </si>
  <si>
    <t xml:space="preserve">(30.09.2011) Ремонт системы отопления в кв. 4,1,8 </t>
  </si>
  <si>
    <t>м</t>
  </si>
  <si>
    <t xml:space="preserve">(31.08.2011) Реконструкция узла управления по предписанию тепловой инспекции ОАО "ТГК-11" </t>
  </si>
  <si>
    <t>шт</t>
  </si>
  <si>
    <t xml:space="preserve">(01.11.2011) Ремонт системы центального отопления в кв. 1,4,7,10 </t>
  </si>
  <si>
    <t>Земельный участок</t>
  </si>
  <si>
    <t xml:space="preserve">(01.10.2011) Снос сухих деревьев (рябина) </t>
  </si>
  <si>
    <t>м3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</si>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</sst>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666.5999755859375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15</v>
      </c>
      <c r="J4" s="27"/>
      <c r="L4" s="3"/>
    </row>
    <row r="5" spans="6:10" ht="11.25">
      <c r="F5" s="15" t="s">
        <v>15</v>
      </c>
      <c r="G5" s="15"/>
      <c r="H5" s="15"/>
      <c r="I5" s="27">
        <v>20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7533</v>
      </c>
      <c r="D8" s="11"/>
      <c r="E8" s="11">
        <v>7301</v>
      </c>
      <c r="F8" s="11"/>
      <c r="G8" s="11">
        <v>-1355</v>
      </c>
      <c r="H8" s="11"/>
      <c r="I8" s="7"/>
      <c r="J8" s="11">
        <f aca="true" t="shared" si="0" ref="J8:J15">C8+E8+G8</f>
        <v>13479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46534</v>
      </c>
      <c r="F9" s="21"/>
      <c r="G9" s="20">
        <v>0</v>
      </c>
      <c r="H9" s="21"/>
      <c r="I9" s="7"/>
      <c r="J9" s="20">
        <f t="shared" si="0"/>
        <v>46534</v>
      </c>
      <c r="K9" s="21"/>
      <c r="M9" s="3"/>
    </row>
    <row r="10" spans="1:13" ht="11.25">
      <c r="A10" s="12" t="s">
        <v>5</v>
      </c>
      <c r="B10" s="12"/>
      <c r="C10" s="11">
        <v>60084</v>
      </c>
      <c r="D10" s="11"/>
      <c r="E10" s="11">
        <v>62556</v>
      </c>
      <c r="F10" s="11"/>
      <c r="G10" s="11">
        <v>0</v>
      </c>
      <c r="H10" s="11"/>
      <c r="I10" s="7"/>
      <c r="J10" s="11">
        <f t="shared" si="0"/>
        <v>122640</v>
      </c>
      <c r="K10" s="11"/>
      <c r="M10" s="3"/>
    </row>
    <row r="11" spans="1:13" ht="11.25">
      <c r="A11" s="12" t="s">
        <v>6</v>
      </c>
      <c r="B11" s="12"/>
      <c r="C11" s="11">
        <v>57427</v>
      </c>
      <c r="D11" s="11"/>
      <c r="E11" s="11">
        <v>60109</v>
      </c>
      <c r="F11" s="11"/>
      <c r="G11" s="11">
        <v>0</v>
      </c>
      <c r="H11" s="11"/>
      <c r="I11" s="7"/>
      <c r="J11" s="11">
        <f t="shared" si="0"/>
        <v>117536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57427</v>
      </c>
      <c r="D13" s="11"/>
      <c r="E13" s="11">
        <v>95282</v>
      </c>
      <c r="F13" s="11"/>
      <c r="G13" s="11">
        <v>0</v>
      </c>
      <c r="H13" s="11"/>
      <c r="I13" s="7"/>
      <c r="J13" s="11">
        <f t="shared" si="0"/>
        <v>152709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11361</v>
      </c>
      <c r="F14" s="14"/>
      <c r="G14" s="14">
        <f>G9+G11-G13</f>
        <v>0</v>
      </c>
      <c r="H14" s="14"/>
      <c r="I14" s="8"/>
      <c r="J14" s="14">
        <f t="shared" si="0"/>
        <v>11361</v>
      </c>
      <c r="K14" s="14"/>
      <c r="M14" s="3"/>
    </row>
    <row r="15" spans="1:13" ht="11.25">
      <c r="A15" s="12" t="s">
        <v>20</v>
      </c>
      <c r="B15" s="12"/>
      <c r="C15" s="22">
        <v>8.329999923706055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16.15000009536743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667</v>
      </c>
      <c r="O21" s="32">
        <v>14479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667</v>
      </c>
      <c r="O22" s="32">
        <v>6479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667</v>
      </c>
      <c r="O23" s="32">
        <v>4400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667</v>
      </c>
      <c r="O24" s="32">
        <v>1360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667</v>
      </c>
      <c r="O25" s="32">
        <v>960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667</v>
      </c>
      <c r="O26" s="32">
        <v>18878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10</v>
      </c>
      <c r="O27" s="32">
        <v>6310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667</v>
      </c>
      <c r="O28" s="32">
        <v>17518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250</v>
      </c>
      <c r="O29" s="32">
        <v>4448</v>
      </c>
    </row>
    <row r="30" spans="1:15" ht="33.7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960</v>
      </c>
    </row>
    <row r="31" spans="1:15" ht="33.7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3857</v>
      </c>
    </row>
    <row r="32" spans="1:15" ht="22.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-22222</v>
      </c>
    </row>
    <row r="33" spans="1:15" ht="11.25">
      <c r="A33" s="13" t="s">
        <v>49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1.25" customHeight="1">
      <c r="A34" s="33" t="s">
        <v>50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27</v>
      </c>
      <c r="N34" s="31">
        <v>10</v>
      </c>
      <c r="O34" s="32">
        <v>4287</v>
      </c>
    </row>
    <row r="35" spans="1:15" ht="22.5" customHeight="1">
      <c r="A35" s="33" t="s">
        <v>50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53</v>
      </c>
      <c r="N35" s="31">
        <v>0.5</v>
      </c>
      <c r="O35" s="32">
        <v>375</v>
      </c>
    </row>
    <row r="36" spans="1:15" ht="11.25" customHeight="1">
      <c r="A36" s="33" t="s">
        <v>54</v>
      </c>
      <c r="B36" s="33"/>
      <c r="C36" s="33" t="s">
        <v>55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56</v>
      </c>
      <c r="N36" s="31">
        <v>5</v>
      </c>
      <c r="O36" s="32">
        <v>2896</v>
      </c>
    </row>
    <row r="37" spans="1:15" ht="22.5" customHeight="1">
      <c r="A37" s="33" t="s">
        <v>54</v>
      </c>
      <c r="B37" s="33"/>
      <c r="C37" s="33" t="s">
        <v>57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58</v>
      </c>
      <c r="N37" s="31">
        <v>1</v>
      </c>
      <c r="O37" s="32">
        <v>25858</v>
      </c>
    </row>
    <row r="38" spans="1:15" ht="22.5" customHeight="1">
      <c r="A38" s="33" t="s">
        <v>54</v>
      </c>
      <c r="B38" s="33"/>
      <c r="C38" s="33" t="s">
        <v>59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56</v>
      </c>
      <c r="N38" s="31">
        <v>59</v>
      </c>
      <c r="O38" s="32">
        <v>37956</v>
      </c>
    </row>
    <row r="39" spans="1:15" ht="11.25" customHeight="1">
      <c r="A39" s="33" t="s">
        <v>60</v>
      </c>
      <c r="B39" s="33"/>
      <c r="C39" s="33" t="s">
        <v>61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62</v>
      </c>
      <c r="N39" s="31">
        <v>2</v>
      </c>
      <c r="O39" s="32">
        <v>1688</v>
      </c>
    </row>
    <row r="40" spans="1:15" ht="22.5" customHeight="1">
      <c r="A40" s="33" t="s">
        <v>65</v>
      </c>
      <c r="B40" s="33"/>
      <c r="C40" s="33" t="s">
        <v>63</v>
      </c>
      <c r="D40" s="33"/>
      <c r="E40" s="33"/>
      <c r="F40" s="33"/>
      <c r="G40" s="33"/>
      <c r="H40" s="33"/>
      <c r="I40" s="33"/>
      <c r="J40" s="33"/>
      <c r="K40" s="33"/>
      <c r="L40" s="33"/>
      <c r="M40" s="30"/>
      <c r="N40" s="31"/>
      <c r="O40" s="32">
        <v>22222</v>
      </c>
    </row>
    <row r="42" ht="11.25">
      <c r="A42" s="1" t="s">
        <v>64</v>
      </c>
    </row>
  </sheetData>
  <mergeCells count="98">
    <mergeCell ref="A40:B40"/>
    <mergeCell ref="C40:L40"/>
    <mergeCell ref="A38:B38"/>
    <mergeCell ref="C38:L38"/>
    <mergeCell ref="A39:B39"/>
    <mergeCell ref="C39:L39"/>
    <mergeCell ref="A36:B36"/>
    <mergeCell ref="C36:L36"/>
    <mergeCell ref="A37:B37"/>
    <mergeCell ref="C37:L37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2012-02-16T03:16:07Z</dcterms:modified>
  <cp:category/>
  <cp:version/>
  <cp:contentType/>
  <cp:contentStatus/>
</cp:coreProperties>
</file>