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<sst xmlns="http://schemas.openxmlformats.org/spreadsheetml/2006/main" count="69" uniqueCount="60">
  <si>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</si>
  <si>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</si>
  <si>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</si>
  <si>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</si>
  <si>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</si>
  <si>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</si>
  <si>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</si>
  <si>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</si>
  <si>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</si>
  <si>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</si>
  <si>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</si>
  <si>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</si>
  <si>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</si>
  <si>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</si>
  <si>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</si>
  <si>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</si>
  <si>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</si>
  <si>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</si>
  <si>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</si>
  <si>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</si>
  <si>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</si>
  <si>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</si>
  <si>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9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</si>
  <si>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</si>
  <si>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</si>
  <si>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</si>
  <si>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</si>
  <si>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</si>
  <si>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</si>
  <si>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</si>
  <si>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</si>
  <si>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</si>
  <si>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</si>
  <si>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</si>
  <si>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</si>
  <si>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</si>
  <si>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</si>
  <si>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</si>
  <si>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</si>
  <si>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</si>
  <si>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</si>
  <si>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</si>
  <si>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</si>
  <si>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кровли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</si>
  <si>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</si>
  <si>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</si>
  <si>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</si>
  <si>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</si>
  <si>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</si>
  <si>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</si>
  <si>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(26.09.2011) Ремонт системы отопления: смена вводного трубопровода диаметр 40мм </t>
  </si>
  <si>
    <t>м</t>
  </si>
  <si>
    <t>Система ХВС</t>
  </si>
  <si>
    <t xml:space="preserve">(31.10.2011) Смена вентиля холодной воды на вводе (кв. 4) </t>
  </si>
  <si>
    <t>шт</t>
  </si>
  <si>
    <t>Система канализации</t>
  </si>
  <si>
    <t xml:space="preserve">(31.05.2011) Ремонт канализации в кв. 5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</si>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</sst>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340.20001220703125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15610</v>
      </c>
      <c r="D8" s="11"/>
      <c r="E8" s="11">
        <v>12645</v>
      </c>
      <c r="F8" s="11"/>
      <c r="G8" s="11">
        <v>-651</v>
      </c>
      <c r="H8" s="11"/>
      <c r="I8" s="7"/>
      <c r="J8" s="11">
        <f aca="true" t="shared" si="0" ref="J8:J15">C8+E8+G8</f>
        <v>27604</v>
      </c>
      <c r="K8" s="11"/>
      <c r="M8" s="3"/>
    </row>
    <row r="9" spans="1:13" ht="11.25">
      <c r="A9" s="18" t="s">
        <v>9</v>
      </c>
      <c r="B9" s="19"/>
      <c r="C9" s="20">
        <v>-11888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-11888</v>
      </c>
      <c r="K9" s="21"/>
      <c r="M9" s="3"/>
    </row>
    <row r="10" spans="1:13" ht="11.25">
      <c r="A10" s="12" t="s">
        <v>5</v>
      </c>
      <c r="B10" s="12"/>
      <c r="C10" s="11">
        <v>36108</v>
      </c>
      <c r="D10" s="11"/>
      <c r="E10" s="11">
        <v>27600</v>
      </c>
      <c r="F10" s="11"/>
      <c r="G10" s="11">
        <v>0</v>
      </c>
      <c r="H10" s="11"/>
      <c r="I10" s="7"/>
      <c r="J10" s="11">
        <f t="shared" si="0"/>
        <v>63708</v>
      </c>
      <c r="K10" s="11"/>
      <c r="M10" s="3"/>
    </row>
    <row r="11" spans="1:13" ht="11.25">
      <c r="A11" s="12" t="s">
        <v>6</v>
      </c>
      <c r="B11" s="12"/>
      <c r="C11" s="11">
        <v>30789</v>
      </c>
      <c r="D11" s="11"/>
      <c r="E11" s="11">
        <v>24269</v>
      </c>
      <c r="F11" s="11"/>
      <c r="G11" s="11">
        <v>0</v>
      </c>
      <c r="H11" s="11"/>
      <c r="I11" s="7"/>
      <c r="J11" s="11">
        <f t="shared" si="0"/>
        <v>55058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38433</v>
      </c>
      <c r="D13" s="11"/>
      <c r="E13" s="11">
        <v>24269</v>
      </c>
      <c r="F13" s="11"/>
      <c r="G13" s="11">
        <v>0</v>
      </c>
      <c r="H13" s="11"/>
      <c r="I13" s="7"/>
      <c r="J13" s="11">
        <f t="shared" si="0"/>
        <v>62702</v>
      </c>
      <c r="K13" s="11"/>
      <c r="M13" s="3"/>
    </row>
    <row r="14" spans="1:13" ht="11.25">
      <c r="A14" s="12" t="s">
        <v>11</v>
      </c>
      <c r="B14" s="12"/>
      <c r="C14" s="14">
        <f>C9+C11-C13</f>
        <v>-19532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-19532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340</v>
      </c>
      <c r="O21" s="32">
        <v>7389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340</v>
      </c>
      <c r="O22" s="32">
        <v>3307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340</v>
      </c>
      <c r="O23" s="32">
        <v>2245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340</v>
      </c>
      <c r="O24" s="32">
        <v>694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340</v>
      </c>
      <c r="O25" s="32">
        <v>490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340</v>
      </c>
      <c r="O26" s="32">
        <v>9634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5679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340</v>
      </c>
      <c r="O28" s="32">
        <v>8940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290</v>
      </c>
      <c r="O29" s="32">
        <v>5159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4479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-9583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12</v>
      </c>
      <c r="O33" s="32">
        <v>12508</v>
      </c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1</v>
      </c>
      <c r="O34" s="32">
        <v>985</v>
      </c>
    </row>
    <row r="35" spans="1:15" ht="22.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1</v>
      </c>
      <c r="O35" s="32">
        <v>1193</v>
      </c>
    </row>
    <row r="36" spans="1:15" ht="22.5" customHeight="1">
      <c r="A36" s="33" t="s">
        <v>59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9583</v>
      </c>
    </row>
    <row r="38" ht="11.25">
      <c r="A38" s="1" t="s">
        <v>58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2012-02-17T07:18:35Z</dcterms:modified>
  <cp:category/>
  <cp:version/>
  <cp:contentType/>
  <cp:contentStatus/>
</cp:coreProperties>
</file>