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<sst xmlns="http://schemas.openxmlformats.org/spreadsheetml/2006/main" count="68" uniqueCount="58">
  <si>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</si>
  <si>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</si>
  <si>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</si>
  <si>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</si>
  <si>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</si>
  <si>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</si>
  <si>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</si>
  <si>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</si>
  <si>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</si>
  <si>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</si>
  <si>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</si>
  <si>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</si>
  <si>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</si>
  <si>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</si>
  <si>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</si>
  <si>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</si>
  <si>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</si>
  <si>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</si>
  <si>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</si>
  <si>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</si>
  <si>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</si>
  <si>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</si>
  <si>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Никитина ул. 17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</si>
  <si>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</si>
  <si>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</si>
  <si>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</si>
  <si>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</si>
  <si>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</si>
  <si>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</si>
  <si>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</si>
  <si>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</si>
  <si>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</si>
  <si>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</si>
  <si>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</si>
  <si>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</si>
  <si>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</si>
  <si>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</si>
  <si>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</si>
  <si>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</si>
  <si>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</si>
  <si>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</si>
  <si>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</si>
  <si>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</si>
  <si>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</si>
  <si>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</si>
  <si>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(09.03.2011) Транспортные расходы при сбросе снежных навесов с балконных козырьков (автовышка) </t>
  </si>
  <si>
    <t>час</t>
  </si>
  <si>
    <t xml:space="preserve">(30.12.2011) Услуги по организации коммерческого учета тепловой энергии в многоквартирном доме по Агенскому Договору № 375/1 от 01.01.2009г. </t>
  </si>
  <si>
    <t xml:space="preserve">(28.02.2011) Сброс снега с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</si>
  <si>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</si>
  <si>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</si>
  <si>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</si>
  <si>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Оплата нежилым помещением (библиотека им. С.Я.Маршака) за содержание общего имущества многоквартирного дома </t>
  </si>
  <si>
    <t>Текущий ремонт</t>
  </si>
  <si>
    <t>Система отопления</t>
  </si>
  <si>
    <t xml:space="preserve">(30.09.2011) Установка терморегулятора горячей воды в узле управления по предписанию тепловой инспекции ОАО "ТГК-11"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</si>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</sst>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1128.9300537109375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29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11182</v>
      </c>
      <c r="D8" s="11"/>
      <c r="E8" s="11">
        <v>6075</v>
      </c>
      <c r="F8" s="11"/>
      <c r="G8" s="11">
        <v>0</v>
      </c>
      <c r="H8" s="11"/>
      <c r="I8" s="7"/>
      <c r="J8" s="11">
        <f aca="true" t="shared" si="0" ref="J8:J15">C8+E8+G8</f>
        <v>17257</v>
      </c>
      <c r="K8" s="11"/>
      <c r="M8" s="3"/>
    </row>
    <row r="9" spans="1:13" ht="11.25">
      <c r="A9" s="18" t="s">
        <v>9</v>
      </c>
      <c r="B9" s="19"/>
      <c r="C9" s="20">
        <v>12818</v>
      </c>
      <c r="D9" s="21"/>
      <c r="E9" s="20">
        <v>22028</v>
      </c>
      <c r="F9" s="21"/>
      <c r="G9" s="20">
        <v>0</v>
      </c>
      <c r="H9" s="21"/>
      <c r="I9" s="7"/>
      <c r="J9" s="20">
        <f t="shared" si="0"/>
        <v>34846</v>
      </c>
      <c r="K9" s="21"/>
      <c r="M9" s="3"/>
    </row>
    <row r="10" spans="1:13" ht="11.25">
      <c r="A10" s="12" t="s">
        <v>5</v>
      </c>
      <c r="B10" s="12"/>
      <c r="C10" s="11">
        <v>130464</v>
      </c>
      <c r="D10" s="11"/>
      <c r="E10" s="11">
        <v>69636</v>
      </c>
      <c r="F10" s="11"/>
      <c r="G10" s="11">
        <v>0</v>
      </c>
      <c r="H10" s="11"/>
      <c r="I10" s="7"/>
      <c r="J10" s="11">
        <f t="shared" si="0"/>
        <v>200100</v>
      </c>
      <c r="K10" s="11"/>
      <c r="M10" s="3"/>
    </row>
    <row r="11" spans="1:13" ht="11.25">
      <c r="A11" s="12" t="s">
        <v>6</v>
      </c>
      <c r="B11" s="12"/>
      <c r="C11" s="11">
        <v>123574</v>
      </c>
      <c r="D11" s="11"/>
      <c r="E11" s="11">
        <v>66016</v>
      </c>
      <c r="F11" s="11"/>
      <c r="G11" s="11">
        <v>0</v>
      </c>
      <c r="H11" s="11"/>
      <c r="I11" s="7"/>
      <c r="J11" s="11">
        <f t="shared" si="0"/>
        <v>189590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138368</v>
      </c>
      <c r="D13" s="11"/>
      <c r="E13" s="11">
        <v>20098</v>
      </c>
      <c r="F13" s="11"/>
      <c r="G13" s="11">
        <v>0</v>
      </c>
      <c r="H13" s="11"/>
      <c r="I13" s="7"/>
      <c r="J13" s="11">
        <f t="shared" si="0"/>
        <v>158466</v>
      </c>
      <c r="K13" s="11"/>
      <c r="M13" s="3"/>
    </row>
    <row r="14" spans="1:13" ht="11.25">
      <c r="A14" s="12" t="s">
        <v>11</v>
      </c>
      <c r="B14" s="12"/>
      <c r="C14" s="14">
        <f>C9+C11-C13</f>
        <v>-1976</v>
      </c>
      <c r="D14" s="14"/>
      <c r="E14" s="14">
        <f>E9+E11-E13</f>
        <v>67946</v>
      </c>
      <c r="F14" s="14"/>
      <c r="G14" s="14">
        <f>G9+G11-G13</f>
        <v>0</v>
      </c>
      <c r="H14" s="14"/>
      <c r="I14" s="8"/>
      <c r="J14" s="14">
        <f t="shared" si="0"/>
        <v>65970</v>
      </c>
      <c r="K14" s="14"/>
      <c r="M14" s="3"/>
    </row>
    <row r="15" spans="1:13" ht="11.25">
      <c r="A15" s="12" t="s">
        <v>20</v>
      </c>
      <c r="B15" s="12"/>
      <c r="C15" s="22">
        <v>12.350000381469727</v>
      </c>
      <c r="D15" s="22"/>
      <c r="E15" s="22">
        <v>5.139999866485596</v>
      </c>
      <c r="F15" s="22"/>
      <c r="G15" s="22">
        <v>0</v>
      </c>
      <c r="H15" s="22"/>
      <c r="I15" s="9"/>
      <c r="J15" s="22">
        <f t="shared" si="0"/>
        <v>17.490000247955322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1129</v>
      </c>
      <c r="O21" s="32">
        <v>24520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1129</v>
      </c>
      <c r="O22" s="32">
        <v>10973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1129</v>
      </c>
      <c r="O23" s="32">
        <v>7451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1129</v>
      </c>
      <c r="O24" s="32">
        <v>2303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1129</v>
      </c>
      <c r="O25" s="32">
        <v>1626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1129</v>
      </c>
      <c r="O26" s="32">
        <v>31971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36</v>
      </c>
      <c r="O27" s="32">
        <v>22718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8716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1129</v>
      </c>
      <c r="O29" s="32">
        <v>29668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0.4000000059604645</v>
      </c>
      <c r="O30" s="32">
        <v>300</v>
      </c>
    </row>
    <row r="31" spans="1:15" ht="33.7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2642</v>
      </c>
    </row>
    <row r="32" spans="1:15" ht="22.5" customHeight="1">
      <c r="A32" s="33" t="s">
        <v>44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540</v>
      </c>
      <c r="O32" s="32">
        <v>9607</v>
      </c>
    </row>
    <row r="33" spans="1:15" ht="33.7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7827</v>
      </c>
    </row>
    <row r="34" spans="1:15" ht="33.7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-21954</v>
      </c>
    </row>
    <row r="35" spans="1:15" ht="11.25">
      <c r="A35" s="1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1</v>
      </c>
      <c r="O36" s="32">
        <v>20098</v>
      </c>
    </row>
    <row r="38" ht="11.25">
      <c r="A38" s="1" t="s">
        <v>57</v>
      </c>
    </row>
  </sheetData>
  <mergeCells count="90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2012-02-17T07:10:44Z</dcterms:modified>
  <cp:category/>
  <cp:version/>
  <cp:contentType/>
  <cp:contentStatus/>
</cp:coreProperties>
</file>