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<sst xmlns="http://schemas.openxmlformats.org/spreadsheetml/2006/main" count="76" uniqueCount="64">
  <si>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</si>
  <si>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</si>
  <si>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</si>
  <si>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</si>
  <si>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</si>
  <si>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</si>
  <si>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</si>
  <si>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</si>
  <si>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</si>
  <si>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</si>
  <si>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</si>
  <si>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</si>
  <si>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</si>
  <si>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</si>
  <si>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</si>
  <si>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</si>
  <si>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</si>
  <si>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</si>
  <si>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</si>
  <si>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</si>
  <si>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</si>
  <si>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</si>
  <si>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пр. 65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</si>
  <si>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</si>
  <si>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</si>
  <si>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</si>
  <si>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</si>
  <si>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</si>
  <si>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</si>
  <si>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</si>
  <si>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</si>
  <si>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</si>
  <si>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</si>
  <si>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</si>
  <si>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</si>
  <si>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</si>
  <si>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</si>
  <si>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</si>
  <si>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</si>
  <si>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</si>
  <si>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</si>
  <si>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</si>
  <si>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</si>
  <si>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</si>
  <si>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</si>
  <si>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(28.02.2011) Сброс снега с кровли </t>
  </si>
  <si>
    <t xml:space="preserve">(08.02.2011) Транспортные услуги при очистке придомовой территории от снега (трактор) </t>
  </si>
  <si>
    <t>час</t>
  </si>
  <si>
    <t xml:space="preserve">(30.12.2011) Услуги по организации коммерческого учета тепловой энергии в многоквартирном доме по Агенскому Договору № 375/1 от 01.01.2009г. </t>
  </si>
  <si>
    <t>Гидравлические испытания</t>
  </si>
  <si>
    <t xml:space="preserve">(29.07.2011)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</si>
  <si>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</si>
  <si>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</si>
  <si>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</si>
  <si>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Крыша</t>
  </si>
  <si>
    <t xml:space="preserve">(26.07.2011) Мелкий ремонт кровли (переборка старого шифера и замена 5-ти листов на новый) </t>
  </si>
  <si>
    <t>Полы</t>
  </si>
  <si>
    <t xml:space="preserve">(28.12.2011) Ремонт полов первого этажа в первом подъезде </t>
  </si>
  <si>
    <t>Система отопления</t>
  </si>
  <si>
    <t xml:space="preserve">(29.03.2011) Ремонт системы отопления в кв. 5 </t>
  </si>
  <si>
    <t>м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</si>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</sst>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N7" sqref="N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649.9000244140625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14</v>
      </c>
      <c r="J4" s="27"/>
      <c r="L4" s="3"/>
    </row>
    <row r="5" spans="6:10" ht="11.25">
      <c r="F5" s="15" t="s">
        <v>15</v>
      </c>
      <c r="G5" s="15"/>
      <c r="H5" s="15"/>
      <c r="I5" s="27">
        <v>30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1797</v>
      </c>
      <c r="D8" s="11"/>
      <c r="E8" s="11">
        <v>1820</v>
      </c>
      <c r="F8" s="11"/>
      <c r="G8" s="11">
        <v>-1128</v>
      </c>
      <c r="H8" s="11"/>
      <c r="I8" s="7"/>
      <c r="J8" s="11">
        <f aca="true" t="shared" si="0" ref="J8:J15">C8+E8+G8</f>
        <v>2489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16458</v>
      </c>
      <c r="F9" s="21"/>
      <c r="G9" s="20">
        <v>0</v>
      </c>
      <c r="H9" s="21"/>
      <c r="I9" s="7"/>
      <c r="J9" s="20">
        <f t="shared" si="0"/>
        <v>16458</v>
      </c>
      <c r="K9" s="21"/>
      <c r="M9" s="3"/>
    </row>
    <row r="10" spans="1:13" ht="11.25">
      <c r="A10" s="12" t="s">
        <v>5</v>
      </c>
      <c r="B10" s="12"/>
      <c r="C10" s="11">
        <v>64162</v>
      </c>
      <c r="D10" s="11"/>
      <c r="E10" s="11">
        <v>60998</v>
      </c>
      <c r="F10" s="11"/>
      <c r="G10" s="11">
        <v>0</v>
      </c>
      <c r="H10" s="11"/>
      <c r="I10" s="7"/>
      <c r="J10" s="11">
        <f t="shared" si="0"/>
        <v>125160</v>
      </c>
      <c r="K10" s="11"/>
      <c r="M10" s="3"/>
    </row>
    <row r="11" spans="1:13" ht="11.25">
      <c r="A11" s="12" t="s">
        <v>6</v>
      </c>
      <c r="B11" s="12"/>
      <c r="C11" s="11">
        <v>63524</v>
      </c>
      <c r="D11" s="11"/>
      <c r="E11" s="11">
        <v>60307</v>
      </c>
      <c r="F11" s="11"/>
      <c r="G11" s="11">
        <v>0</v>
      </c>
      <c r="H11" s="11"/>
      <c r="I11" s="7"/>
      <c r="J11" s="11">
        <f t="shared" si="0"/>
        <v>123831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63524</v>
      </c>
      <c r="D13" s="11"/>
      <c r="E13" s="11">
        <v>55554</v>
      </c>
      <c r="F13" s="11"/>
      <c r="G13" s="11">
        <v>0</v>
      </c>
      <c r="H13" s="11"/>
      <c r="I13" s="7"/>
      <c r="J13" s="11">
        <f t="shared" si="0"/>
        <v>119078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21211</v>
      </c>
      <c r="F14" s="14"/>
      <c r="G14" s="14">
        <f>G9+G11-G13</f>
        <v>0</v>
      </c>
      <c r="H14" s="14"/>
      <c r="I14" s="8"/>
      <c r="J14" s="14">
        <f t="shared" si="0"/>
        <v>21211</v>
      </c>
      <c r="K14" s="14"/>
      <c r="M14" s="3"/>
    </row>
    <row r="15" spans="1:13" ht="11.25">
      <c r="A15" s="12" t="s">
        <v>20</v>
      </c>
      <c r="B15" s="12"/>
      <c r="C15" s="22">
        <v>8.859999656677246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16.679999828338623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650</v>
      </c>
      <c r="O21" s="32">
        <v>14116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650</v>
      </c>
      <c r="O22" s="32">
        <v>6317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650</v>
      </c>
      <c r="O23" s="32">
        <v>4289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650</v>
      </c>
      <c r="O24" s="32">
        <v>1326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650</v>
      </c>
      <c r="O25" s="32">
        <v>936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650</v>
      </c>
      <c r="O26" s="32">
        <v>18405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5048</v>
      </c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17393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650</v>
      </c>
      <c r="O29" s="32">
        <v>17079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305</v>
      </c>
      <c r="O30" s="32">
        <v>5426</v>
      </c>
    </row>
    <row r="31" spans="1:15" ht="22.5" customHeight="1">
      <c r="A31" s="33" t="s">
        <v>44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0.800000011920929</v>
      </c>
      <c r="O31" s="32">
        <v>720</v>
      </c>
    </row>
    <row r="32" spans="1:15" ht="33.75" customHeight="1">
      <c r="A32" s="33" t="s">
        <v>44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3645</v>
      </c>
    </row>
    <row r="33" spans="1:15" ht="33.7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5018</v>
      </c>
    </row>
    <row r="34" spans="1:15" ht="22.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-36194</v>
      </c>
    </row>
    <row r="35" spans="1:15" ht="11.25">
      <c r="A35" s="13" t="s">
        <v>53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2.5" customHeight="1">
      <c r="A36" s="33" t="s">
        <v>54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27</v>
      </c>
      <c r="N36" s="31">
        <v>17.5</v>
      </c>
      <c r="O36" s="32">
        <v>6071</v>
      </c>
    </row>
    <row r="37" spans="1:15" ht="11.25" customHeight="1">
      <c r="A37" s="33" t="s">
        <v>56</v>
      </c>
      <c r="B37" s="33"/>
      <c r="C37" s="33" t="s">
        <v>57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27</v>
      </c>
      <c r="N37" s="31">
        <v>6.239999771118164</v>
      </c>
      <c r="O37" s="32">
        <v>12409</v>
      </c>
    </row>
    <row r="38" spans="1:15" ht="11.25" customHeight="1">
      <c r="A38" s="33" t="s">
        <v>58</v>
      </c>
      <c r="B38" s="33"/>
      <c r="C38" s="33" t="s">
        <v>59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60</v>
      </c>
      <c r="N38" s="31">
        <v>1.100000023841858</v>
      </c>
      <c r="O38" s="32">
        <v>880</v>
      </c>
    </row>
    <row r="39" spans="1:15" ht="22.5" customHeight="1">
      <c r="A39" s="33" t="s">
        <v>63</v>
      </c>
      <c r="B39" s="33"/>
      <c r="C39" s="33" t="s">
        <v>61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36194</v>
      </c>
    </row>
    <row r="41" ht="11.25">
      <c r="A41" s="1" t="s">
        <v>62</v>
      </c>
    </row>
  </sheetData>
  <mergeCells count="96">
    <mergeCell ref="A38:B38"/>
    <mergeCell ref="C38:L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2012-02-16T07:49:17Z</dcterms:modified>
  <cp:category/>
  <cp:version/>
  <cp:contentType/>
  <cp:contentStatus/>
</cp:coreProperties>
</file>