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<sst xmlns="http://schemas.openxmlformats.org/spreadsheetml/2006/main" count="74" uniqueCount="64">
  <si>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</si>
  <si>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</si>
  <si>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</si>
  <si>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</si>
  <si>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</si>
  <si>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</si>
  <si>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</si>
  <si>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</si>
  <si>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</si>
  <si>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</si>
  <si>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</si>
  <si>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</si>
  <si>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</si>
  <si>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</si>
  <si>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</si>
  <si>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</si>
  <si>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</si>
  <si>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</si>
  <si>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</si>
  <si>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</si>
  <si>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</si>
  <si>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</si>
  <si>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пр. 57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</si>
  <si>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</si>
  <si>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</si>
  <si>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</si>
  <si>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</si>
  <si>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</si>
  <si>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</si>
  <si>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</si>
  <si>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</si>
  <si>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</si>
  <si>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</si>
  <si>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</si>
  <si>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</si>
  <si>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</si>
  <si>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</si>
  <si>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</si>
  <si>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</si>
  <si>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</si>
  <si>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</si>
  <si>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</si>
  <si>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</si>
  <si>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</si>
  <si>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</si>
  <si>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</si>
  <si>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</si>
  <si>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Оплата нежилым помещением (салон красоты Аксиненко) за содержание общего имущества многоквартирного дома </t>
  </si>
  <si>
    <t xml:space="preserve">(30.12.2011) Оплата нежилым помещением (студия звука) за содержание общего имущества многоквартирного дома </t>
  </si>
  <si>
    <t xml:space="preserve">(30.12.2011) Перевод средств из статьи "текущий ремонт" </t>
  </si>
  <si>
    <t>Текущий ремонт</t>
  </si>
  <si>
    <t>Двери</t>
  </si>
  <si>
    <t xml:space="preserve">(07.11.2011) Установка домофона на входную дверь во втором подъезде </t>
  </si>
  <si>
    <t>шт</t>
  </si>
  <si>
    <t>Система отопления</t>
  </si>
  <si>
    <t xml:space="preserve">(11.08.2011) Реконструкция узла управления согласно предписания тепловой инспекции ОАО "ТГК-11" </t>
  </si>
  <si>
    <t>Система канализации</t>
  </si>
  <si>
    <t xml:space="preserve">(30.12.2011) Ремонт канализации в подвале </t>
  </si>
  <si>
    <t>м</t>
  </si>
  <si>
    <t>Компенсация расходов (т.р.)</t>
  </si>
  <si>
    <t xml:space="preserve">(30.12.2011) Перевод средств в статью "содержание" </t>
  </si>
  <si>
    <t xml:space="preserve">(30.12.2011) Оплата нежилым помещением (Дубрава) за содержание общего имущества многоквартирного дома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</si>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</sst>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P21" sqref="P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930.9000244140625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25</v>
      </c>
      <c r="J4" s="27"/>
      <c r="L4" s="3"/>
    </row>
    <row r="5" spans="6:10" ht="11.25">
      <c r="F5" s="15" t="s">
        <v>15</v>
      </c>
      <c r="G5" s="15"/>
      <c r="H5" s="15"/>
      <c r="I5" s="27">
        <v>36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25062</v>
      </c>
      <c r="D8" s="11"/>
      <c r="E8" s="11">
        <v>24414</v>
      </c>
      <c r="F8" s="11"/>
      <c r="G8" s="11">
        <v>-1313</v>
      </c>
      <c r="H8" s="11"/>
      <c r="I8" s="7"/>
      <c r="J8" s="11">
        <f aca="true" t="shared" si="0" ref="J8:J15">C8+E8+G8</f>
        <v>48163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50590</v>
      </c>
      <c r="F9" s="21"/>
      <c r="G9" s="20">
        <v>0</v>
      </c>
      <c r="H9" s="21"/>
      <c r="I9" s="7"/>
      <c r="J9" s="20">
        <f t="shared" si="0"/>
        <v>50590</v>
      </c>
      <c r="K9" s="21"/>
      <c r="M9" s="3"/>
    </row>
    <row r="10" spans="1:13" ht="11.25">
      <c r="A10" s="12" t="s">
        <v>5</v>
      </c>
      <c r="B10" s="12"/>
      <c r="C10" s="11">
        <v>88781</v>
      </c>
      <c r="D10" s="11"/>
      <c r="E10" s="11">
        <v>87360</v>
      </c>
      <c r="F10" s="11"/>
      <c r="G10" s="11">
        <v>0</v>
      </c>
      <c r="H10" s="11"/>
      <c r="I10" s="7"/>
      <c r="J10" s="11">
        <f t="shared" si="0"/>
        <v>176141</v>
      </c>
      <c r="K10" s="11"/>
      <c r="M10" s="3"/>
    </row>
    <row r="11" spans="1:13" ht="11.25">
      <c r="A11" s="12" t="s">
        <v>6</v>
      </c>
      <c r="B11" s="12"/>
      <c r="C11" s="11">
        <v>79963</v>
      </c>
      <c r="D11" s="11"/>
      <c r="E11" s="11">
        <v>79990</v>
      </c>
      <c r="F11" s="11"/>
      <c r="G11" s="11">
        <v>0</v>
      </c>
      <c r="H11" s="11"/>
      <c r="I11" s="7"/>
      <c r="J11" s="11">
        <f t="shared" si="0"/>
        <v>159953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79963</v>
      </c>
      <c r="D13" s="11"/>
      <c r="E13" s="11">
        <v>85195</v>
      </c>
      <c r="F13" s="11"/>
      <c r="G13" s="11">
        <v>0</v>
      </c>
      <c r="H13" s="11"/>
      <c r="I13" s="7"/>
      <c r="J13" s="11">
        <f t="shared" si="0"/>
        <v>165158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45385</v>
      </c>
      <c r="F14" s="14"/>
      <c r="G14" s="14">
        <f>G9+G11-G13</f>
        <v>0</v>
      </c>
      <c r="H14" s="14"/>
      <c r="I14" s="8"/>
      <c r="J14" s="14">
        <f t="shared" si="0"/>
        <v>45385</v>
      </c>
      <c r="K14" s="14"/>
      <c r="M14" s="3"/>
    </row>
    <row r="15" spans="1:13" ht="11.25">
      <c r="A15" s="12" t="s">
        <v>20</v>
      </c>
      <c r="B15" s="12"/>
      <c r="C15" s="22">
        <v>8.329999923706055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16.15000009536743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931</v>
      </c>
      <c r="O21" s="32">
        <v>20219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931</v>
      </c>
      <c r="O22" s="32">
        <v>9048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931</v>
      </c>
      <c r="O23" s="32">
        <v>6144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931</v>
      </c>
      <c r="O24" s="32">
        <v>1899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931</v>
      </c>
      <c r="O25" s="32">
        <v>1340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931</v>
      </c>
      <c r="O26" s="32">
        <v>26363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19</v>
      </c>
      <c r="O27" s="32">
        <v>11990</v>
      </c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6810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931</v>
      </c>
      <c r="O29" s="32">
        <v>24464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5783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-1970</v>
      </c>
    </row>
    <row r="32" spans="1:15" ht="22.5" customHeight="1">
      <c r="A32" s="33" t="s">
        <v>46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-6260</v>
      </c>
    </row>
    <row r="33" spans="1:15" ht="22.5" customHeight="1">
      <c r="A33" s="33" t="s">
        <v>46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-25867</v>
      </c>
    </row>
    <row r="34" spans="1:15" ht="11.25">
      <c r="A34" s="13" t="s">
        <v>50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1</v>
      </c>
      <c r="O35" s="32">
        <v>15035</v>
      </c>
    </row>
    <row r="36" spans="1:15" ht="22.5" customHeight="1">
      <c r="A36" s="33" t="s">
        <v>54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53</v>
      </c>
      <c r="N36" s="31">
        <v>1</v>
      </c>
      <c r="O36" s="32">
        <v>43290</v>
      </c>
    </row>
    <row r="37" spans="1:15" ht="22.5" customHeight="1">
      <c r="A37" s="33" t="s">
        <v>56</v>
      </c>
      <c r="B37" s="33"/>
      <c r="C37" s="33" t="s">
        <v>57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58</v>
      </c>
      <c r="N37" s="31">
        <v>4.5</v>
      </c>
      <c r="O37" s="32">
        <v>5505</v>
      </c>
    </row>
    <row r="38" spans="1:15" ht="22.5" customHeight="1">
      <c r="A38" s="33" t="s">
        <v>63</v>
      </c>
      <c r="B38" s="33"/>
      <c r="C38" s="33" t="s">
        <v>60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25867</v>
      </c>
    </row>
    <row r="39" spans="1:15" ht="22.5" customHeight="1">
      <c r="A39" s="33" t="s">
        <v>59</v>
      </c>
      <c r="B39" s="33"/>
      <c r="C39" s="33" t="s">
        <v>61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-4502</v>
      </c>
    </row>
    <row r="41" ht="11.25">
      <c r="A41" s="1" t="s">
        <v>62</v>
      </c>
    </row>
  </sheetData>
  <mergeCells count="96">
    <mergeCell ref="A38:B38"/>
    <mergeCell ref="C38:L38"/>
    <mergeCell ref="A39:B39"/>
    <mergeCell ref="C39:L39"/>
    <mergeCell ref="A36:B36"/>
    <mergeCell ref="C36:L36"/>
    <mergeCell ref="A37:B37"/>
    <mergeCell ref="C37:L37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2012-02-16T07:46:29Z</dcterms:modified>
  <cp:category/>
  <cp:version/>
  <cp:contentType/>
  <cp:contentStatus/>
</cp:coreProperties>
</file>