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<sst xmlns="http://schemas.openxmlformats.org/spreadsheetml/2006/main" count="68" uniqueCount="59">
  <si>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</si>
  <si>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</si>
  <si>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</si>
  <si>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</si>
  <si>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</si>
  <si>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</si>
  <si>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</si>
  <si>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</si>
  <si>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</si>
  <si>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</si>
  <si>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</si>
  <si>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</si>
  <si>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</si>
  <si>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</si>
  <si>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</si>
  <si>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</si>
  <si>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</si>
  <si>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</si>
  <si>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</si>
  <si>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</si>
  <si>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</si>
  <si>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</si>
  <si>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55 4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</si>
  <si>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</si>
  <si>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</si>
  <si>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</si>
  <si>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</si>
  <si>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</si>
  <si>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</si>
  <si>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</si>
  <si>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</si>
  <si>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</si>
  <si>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</si>
  <si>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</si>
  <si>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</si>
  <si>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</si>
  <si>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</si>
  <si>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</si>
  <si>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</si>
  <si>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</si>
  <si>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</si>
  <si>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</si>
  <si>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</si>
  <si>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</si>
  <si>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</si>
  <si>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кровли с северной стороны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</si>
  <si>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</si>
  <si>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</si>
  <si>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</si>
  <si>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</si>
  <si>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</si>
  <si>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</si>
  <si>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(26.07.2011) Мелкий ремонт кровли с частичной заменой шифера (5 листов) </t>
  </si>
  <si>
    <t>Система ХВС</t>
  </si>
  <si>
    <t xml:space="preserve">(31.08.2011) Смена вентиля холодной воды на вводе в дом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</si>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</sst>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1500</v>
      </c>
      <c r="D8" s="11"/>
      <c r="E8" s="11">
        <v>6384</v>
      </c>
      <c r="F8" s="11"/>
      <c r="G8" s="11">
        <v>-465</v>
      </c>
      <c r="H8" s="11"/>
      <c r="I8" s="7"/>
      <c r="J8" s="11">
        <f aca="true" t="shared" si="0" ref="J8:J15">C8+E8+G8</f>
        <v>7419</v>
      </c>
      <c r="K8" s="11"/>
      <c r="M8" s="3"/>
    </row>
    <row r="9" spans="1:13" ht="11.25">
      <c r="A9" s="18" t="s">
        <v>9</v>
      </c>
      <c r="B9" s="19"/>
      <c r="C9" s="20">
        <v>-10022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-10022</v>
      </c>
      <c r="K9" s="21"/>
      <c r="M9" s="3"/>
    </row>
    <row r="10" spans="1:13" ht="11.25">
      <c r="A10" s="12" t="s">
        <v>5</v>
      </c>
      <c r="B10" s="12"/>
      <c r="C10" s="11">
        <v>35498</v>
      </c>
      <c r="D10" s="11"/>
      <c r="E10" s="11">
        <v>37812</v>
      </c>
      <c r="F10" s="11"/>
      <c r="G10" s="11">
        <v>0</v>
      </c>
      <c r="H10" s="11"/>
      <c r="I10" s="7"/>
      <c r="J10" s="11">
        <f t="shared" si="0"/>
        <v>73310</v>
      </c>
      <c r="K10" s="11"/>
      <c r="M10" s="3"/>
    </row>
    <row r="11" spans="1:13" ht="11.25">
      <c r="A11" s="12" t="s">
        <v>6</v>
      </c>
      <c r="B11" s="12"/>
      <c r="C11" s="11">
        <v>33191</v>
      </c>
      <c r="D11" s="11"/>
      <c r="E11" s="11">
        <v>37978</v>
      </c>
      <c r="F11" s="11"/>
      <c r="G11" s="11">
        <v>1108</v>
      </c>
      <c r="H11" s="11"/>
      <c r="I11" s="7"/>
      <c r="J11" s="11">
        <f t="shared" si="0"/>
        <v>72277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23169</v>
      </c>
      <c r="D13" s="11"/>
      <c r="E13" s="11">
        <v>37834</v>
      </c>
      <c r="F13" s="11"/>
      <c r="G13" s="11">
        <v>0</v>
      </c>
      <c r="H13" s="11"/>
      <c r="I13" s="7"/>
      <c r="J13" s="11">
        <f t="shared" si="0"/>
        <v>61003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144</v>
      </c>
      <c r="F14" s="14"/>
      <c r="G14" s="14">
        <f>G9+G11-G13</f>
        <v>1108</v>
      </c>
      <c r="H14" s="14"/>
      <c r="I14" s="8"/>
      <c r="J14" s="14">
        <f t="shared" si="0"/>
        <v>1252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403</v>
      </c>
      <c r="O21" s="32">
        <v>8753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403</v>
      </c>
      <c r="O22" s="32">
        <v>3917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403</v>
      </c>
      <c r="O23" s="32">
        <v>2660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403</v>
      </c>
      <c r="O24" s="32">
        <v>822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403</v>
      </c>
      <c r="O25" s="32">
        <v>580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403</v>
      </c>
      <c r="O26" s="32">
        <v>11413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6810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403</v>
      </c>
      <c r="O29" s="32">
        <v>10591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150</v>
      </c>
      <c r="O30" s="32">
        <v>2668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4157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-32357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12.5</v>
      </c>
      <c r="O34" s="32">
        <v>4617</v>
      </c>
    </row>
    <row r="35" spans="1:15" ht="11.2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1</v>
      </c>
      <c r="O35" s="32">
        <v>860</v>
      </c>
    </row>
    <row r="36" spans="1:15" ht="22.5" customHeight="1">
      <c r="A36" s="33" t="s">
        <v>58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32357</v>
      </c>
    </row>
    <row r="38" ht="11.25">
      <c r="A38" s="1" t="s">
        <v>57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2012-02-16T07:45:05Z</dcterms:modified>
  <cp:category/>
  <cp:version/>
  <cp:contentType/>
  <cp:contentStatus/>
</cp:coreProperties>
</file>