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<sst xmlns="http://schemas.openxmlformats.org/spreadsheetml/2006/main" count="62" uniqueCount="52">
  <si>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</si>
  <si>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</si>
  <si>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</si>
  <si>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</si>
  <si>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</si>
  <si>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</si>
  <si>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</si>
  <si>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</si>
  <si>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</si>
  <si>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</si>
  <si>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</si>
  <si>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</si>
  <si>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</si>
  <si>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</si>
  <si>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</si>
  <si>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</si>
  <si>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</si>
  <si>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</si>
  <si>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</si>
  <si>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</si>
  <si>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</si>
  <si>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</si>
  <si>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Источная ул. 25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</si>
  <si>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</si>
  <si>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</si>
  <si>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</si>
  <si>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</si>
  <si>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</si>
  <si>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</si>
  <si>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</si>
  <si>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</si>
  <si>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</si>
  <si>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</si>
  <si>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</si>
  <si>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</si>
  <si>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</si>
  <si>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</si>
  <si>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</si>
  <si>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</si>
  <si>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</si>
  <si>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</si>
  <si>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</si>
  <si>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</si>
  <si>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(31.01.2011) Сброс снежных навесов с кровли </t>
  </si>
  <si>
    <t>Гидравлические испытания</t>
  </si>
  <si>
    <t xml:space="preserve">(30.06.2011) Промывка, опрессовка системы отопления и ГВС, применение спецагрегатов, расход воды. Выполнение предписаний  инспекции ОАО "ТГК-11". </t>
  </si>
  <si>
    <t>Текущий ремонт</t>
  </si>
  <si>
    <t>Крыша</t>
  </si>
  <si>
    <t xml:space="preserve">(08.07.2011) Ремонт кровли слухового окна рулонным материалом </t>
  </si>
  <si>
    <t>Помещения общего пользования</t>
  </si>
  <si>
    <t xml:space="preserve">(03.06.2011) Ремонт кровли выносного узла управления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</si>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</sst>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451.70001220703125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16</v>
      </c>
      <c r="J4" s="27"/>
      <c r="L4" s="3"/>
    </row>
    <row r="5" spans="6:10" ht="11.25">
      <c r="F5" s="15" t="s">
        <v>15</v>
      </c>
      <c r="G5" s="15"/>
      <c r="H5" s="15"/>
      <c r="I5" s="27">
        <v>39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31108</v>
      </c>
      <c r="D8" s="11"/>
      <c r="E8" s="11">
        <v>21087</v>
      </c>
      <c r="F8" s="11"/>
      <c r="G8" s="11">
        <v>0</v>
      </c>
      <c r="H8" s="11"/>
      <c r="I8" s="7"/>
      <c r="J8" s="11">
        <f aca="true" t="shared" si="0" ref="J8:J15">C8+E8+G8</f>
        <v>52195</v>
      </c>
      <c r="K8" s="11"/>
      <c r="M8" s="3"/>
    </row>
    <row r="9" spans="1:13" ht="11.25">
      <c r="A9" s="18" t="s">
        <v>9</v>
      </c>
      <c r="B9" s="19"/>
      <c r="C9" s="20">
        <v>-38793</v>
      </c>
      <c r="D9" s="21"/>
      <c r="E9" s="20">
        <v>-30670</v>
      </c>
      <c r="F9" s="21"/>
      <c r="G9" s="20">
        <v>0</v>
      </c>
      <c r="H9" s="21"/>
      <c r="I9" s="7"/>
      <c r="J9" s="20">
        <f t="shared" si="0"/>
        <v>-69463</v>
      </c>
      <c r="K9" s="21"/>
      <c r="M9" s="3"/>
    </row>
    <row r="10" spans="1:13" ht="11.25">
      <c r="A10" s="12" t="s">
        <v>5</v>
      </c>
      <c r="B10" s="12"/>
      <c r="C10" s="11">
        <v>51902</v>
      </c>
      <c r="D10" s="11"/>
      <c r="E10" s="11">
        <v>36648</v>
      </c>
      <c r="F10" s="11"/>
      <c r="G10" s="11">
        <v>0</v>
      </c>
      <c r="H10" s="11"/>
      <c r="I10" s="7"/>
      <c r="J10" s="11">
        <f t="shared" si="0"/>
        <v>88550</v>
      </c>
      <c r="K10" s="11"/>
      <c r="M10" s="3"/>
    </row>
    <row r="11" spans="1:13" ht="11.25">
      <c r="A11" s="12" t="s">
        <v>6</v>
      </c>
      <c r="B11" s="12"/>
      <c r="C11" s="11">
        <v>47029</v>
      </c>
      <c r="D11" s="11"/>
      <c r="E11" s="11">
        <v>36992</v>
      </c>
      <c r="F11" s="11"/>
      <c r="G11" s="11">
        <v>0</v>
      </c>
      <c r="H11" s="11"/>
      <c r="I11" s="7"/>
      <c r="J11" s="11">
        <f t="shared" si="0"/>
        <v>84021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54785</v>
      </c>
      <c r="D13" s="11"/>
      <c r="E13" s="11">
        <v>6486</v>
      </c>
      <c r="F13" s="11"/>
      <c r="G13" s="11">
        <v>0</v>
      </c>
      <c r="H13" s="11"/>
      <c r="I13" s="7"/>
      <c r="J13" s="11">
        <f t="shared" si="0"/>
        <v>61271</v>
      </c>
      <c r="K13" s="11"/>
      <c r="M13" s="3"/>
    </row>
    <row r="14" spans="1:13" ht="11.25">
      <c r="A14" s="12" t="s">
        <v>11</v>
      </c>
      <c r="B14" s="12"/>
      <c r="C14" s="14">
        <f>C9+C11-C13</f>
        <v>-46549</v>
      </c>
      <c r="D14" s="14"/>
      <c r="E14" s="14">
        <f>E9+E11-E13</f>
        <v>-164</v>
      </c>
      <c r="F14" s="14"/>
      <c r="G14" s="14">
        <f>G9+G11-G13</f>
        <v>0</v>
      </c>
      <c r="H14" s="14"/>
      <c r="I14" s="8"/>
      <c r="J14" s="14">
        <f t="shared" si="0"/>
        <v>-46713</v>
      </c>
      <c r="K14" s="14"/>
      <c r="M14" s="3"/>
    </row>
    <row r="15" spans="1:13" ht="11.25">
      <c r="A15" s="12" t="s">
        <v>20</v>
      </c>
      <c r="B15" s="12"/>
      <c r="C15" s="22">
        <v>7.880000114440918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452</v>
      </c>
      <c r="O21" s="32">
        <v>9811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452</v>
      </c>
      <c r="O22" s="32">
        <v>4391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452</v>
      </c>
      <c r="O23" s="32">
        <v>2981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452</v>
      </c>
      <c r="O24" s="32">
        <v>921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452</v>
      </c>
      <c r="O25" s="32">
        <v>650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452</v>
      </c>
      <c r="O26" s="32">
        <v>12792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7</v>
      </c>
      <c r="O27" s="32">
        <v>4417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452</v>
      </c>
      <c r="O28" s="32">
        <v>11871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20</v>
      </c>
      <c r="O29" s="32">
        <v>356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6595</v>
      </c>
    </row>
    <row r="31" spans="1:15" ht="11.25">
      <c r="A31" s="13" t="s">
        <v>46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27</v>
      </c>
      <c r="N32" s="31">
        <v>10.5</v>
      </c>
      <c r="O32" s="32">
        <v>1285</v>
      </c>
    </row>
    <row r="33" spans="1:15" ht="22.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27</v>
      </c>
      <c r="N33" s="31">
        <v>10</v>
      </c>
      <c r="O33" s="32">
        <v>5201</v>
      </c>
    </row>
    <row r="35" ht="11.25">
      <c r="A35" s="1" t="s">
        <v>51</v>
      </c>
    </row>
  </sheetData>
  <mergeCells count="84"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2012-02-16T07:09:20Z</dcterms:modified>
  <cp:category/>
  <cp:version/>
  <cp:contentType/>
  <cp:contentStatus/>
</cp:coreProperties>
</file>