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<sst xmlns="http://schemas.openxmlformats.org/spreadsheetml/2006/main" count="60" uniqueCount="53">
  <si>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</si>
  <si>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</si>
  <si>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</si>
  <si>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</si>
  <si>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</si>
  <si>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</si>
  <si>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</si>
  <si>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</si>
  <si>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</si>
  <si>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</si>
  <si>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</si>
  <si>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</si>
  <si>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</si>
  <si>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</si>
  <si>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</si>
  <si>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</si>
  <si>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</si>
  <si>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</si>
  <si>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</si>
  <si>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</si>
  <si>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</si>
  <si>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</si>
  <si>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ул. 26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</si>
  <si>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</si>
  <si>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</si>
  <si>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</si>
  <si>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</si>
  <si>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</si>
  <si>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</si>
  <si>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</si>
  <si>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</si>
  <si>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</si>
  <si>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</si>
  <si>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</si>
  <si>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</si>
  <si>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</si>
  <si>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</si>
  <si>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</si>
  <si>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</si>
  <si>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</si>
  <si>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</si>
  <si>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</si>
  <si>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</si>
  <si>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(29.07.2011)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</si>
  <si>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</si>
  <si>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</si>
  <si>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</si>
  <si>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</si>
  <si>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(29.07.2011) Ремонт узла управления со сменой задвижек (2шт)  и вентилей (6шт) </t>
  </si>
  <si>
    <t>шт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</si>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</sst>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250.8000030517578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22578</v>
      </c>
      <c r="D8" s="11"/>
      <c r="E8" s="11">
        <v>9356</v>
      </c>
      <c r="F8" s="11"/>
      <c r="G8" s="11">
        <v>0</v>
      </c>
      <c r="H8" s="11"/>
      <c r="I8" s="7"/>
      <c r="J8" s="11">
        <f aca="true" t="shared" si="0" ref="J8:J15">C8+E8+G8</f>
        <v>31934</v>
      </c>
      <c r="K8" s="11"/>
      <c r="M8" s="3"/>
    </row>
    <row r="9" spans="1:13" ht="11.25">
      <c r="A9" s="18" t="s">
        <v>9</v>
      </c>
      <c r="B9" s="19"/>
      <c r="C9" s="20">
        <v>-31523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-31523</v>
      </c>
      <c r="K9" s="21"/>
      <c r="M9" s="3"/>
    </row>
    <row r="10" spans="1:13" ht="11.25">
      <c r="A10" s="12" t="s">
        <v>5</v>
      </c>
      <c r="B10" s="12"/>
      <c r="C10" s="11">
        <v>33843</v>
      </c>
      <c r="D10" s="11"/>
      <c r="E10" s="11">
        <v>20340</v>
      </c>
      <c r="F10" s="11"/>
      <c r="G10" s="11">
        <v>0</v>
      </c>
      <c r="H10" s="11"/>
      <c r="I10" s="7"/>
      <c r="J10" s="11">
        <f t="shared" si="0"/>
        <v>54183</v>
      </c>
      <c r="K10" s="11"/>
      <c r="M10" s="3"/>
    </row>
    <row r="11" spans="1:13" ht="11.25">
      <c r="A11" s="12" t="s">
        <v>6</v>
      </c>
      <c r="B11" s="12"/>
      <c r="C11" s="11">
        <v>24808</v>
      </c>
      <c r="D11" s="11"/>
      <c r="E11" s="11">
        <v>15766</v>
      </c>
      <c r="F11" s="11"/>
      <c r="G11" s="11">
        <v>0</v>
      </c>
      <c r="H11" s="11"/>
      <c r="I11" s="7"/>
      <c r="J11" s="11">
        <f t="shared" si="0"/>
        <v>40574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20746</v>
      </c>
      <c r="D13" s="11"/>
      <c r="E13" s="11">
        <v>15766</v>
      </c>
      <c r="F13" s="11"/>
      <c r="G13" s="11">
        <v>0</v>
      </c>
      <c r="H13" s="11"/>
      <c r="I13" s="7"/>
      <c r="J13" s="11">
        <f t="shared" si="0"/>
        <v>36512</v>
      </c>
      <c r="K13" s="11"/>
      <c r="M13" s="3"/>
    </row>
    <row r="14" spans="1:13" ht="11.25">
      <c r="A14" s="12" t="s">
        <v>11</v>
      </c>
      <c r="B14" s="12"/>
      <c r="C14" s="14">
        <f>C9+C11-C13</f>
        <v>-27461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-27461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251</v>
      </c>
      <c r="O21" s="32">
        <v>5447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251</v>
      </c>
      <c r="O22" s="32">
        <v>2438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251</v>
      </c>
      <c r="O23" s="32">
        <v>1655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251</v>
      </c>
      <c r="O24" s="32">
        <v>512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251</v>
      </c>
      <c r="O25" s="32">
        <v>361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251</v>
      </c>
      <c r="O26" s="32">
        <v>7103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2524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251</v>
      </c>
      <c r="O28" s="32">
        <v>6591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3251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-9136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</v>
      </c>
      <c r="O32" s="32">
        <v>6630</v>
      </c>
    </row>
    <row r="33" spans="1:15" ht="22.5" customHeight="1">
      <c r="A33" s="33" t="s">
        <v>52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9136</v>
      </c>
    </row>
    <row r="35" ht="11.25">
      <c r="A35" s="1" t="s">
        <v>51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2012-02-16T03:17:38Z</dcterms:modified>
  <cp:category/>
  <cp:version/>
  <cp:contentType/>
  <cp:contentStatus/>
</cp:coreProperties>
</file>