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<sst xmlns="http://schemas.openxmlformats.org/spreadsheetml/2006/main" count="56" uniqueCount="54">
  <si>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</si>
  <si>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</si>
  <si>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</si>
  <si>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</si>
  <si>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</si>
  <si>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</si>
  <si>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</si>
  <si>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</si>
  <si>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</si>
  <si>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</si>
  <si>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</si>
  <si>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</si>
  <si>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</si>
  <si>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</si>
  <si>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</si>
  <si>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</si>
  <si>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</si>
  <si>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</si>
  <si>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</si>
  <si>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</si>
  <si>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</si>
  <si>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</si>
  <si>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</si>
  <si>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</si>
  <si>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</si>
  <si>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</si>
  <si>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</si>
  <si>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</si>
  <si>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</si>
  <si>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</si>
  <si>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</si>
  <si>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</si>
  <si>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</si>
  <si>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</si>
  <si>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</si>
  <si>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</si>
  <si>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</si>
  <si>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</si>
  <si>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</si>
  <si>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</si>
  <si>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</si>
  <si>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</si>
  <si>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</si>
  <si>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Стены, перегородки</t>
  </si>
  <si>
    <t xml:space="preserve">(09.11.2011) Ремонт фасада </t>
  </si>
  <si>
    <t>м2</t>
  </si>
  <si>
    <t>Крыша</t>
  </si>
  <si>
    <t xml:space="preserve">(30.09.2011) Ремонт мет. Кровли (м) </t>
  </si>
  <si>
    <t>Двери</t>
  </si>
  <si>
    <t xml:space="preserve">(02.09.2011) Утепление и обшивка входной двери </t>
  </si>
  <si>
    <t>шт</t>
  </si>
  <si>
    <t>Другие расходы по ТР</t>
  </si>
  <si>
    <t xml:space="preserve">(30.10.2011) Ремонт у/узамена задвижки в у/у д.80 (мзп 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</si>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</sst>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549.7000122070312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21468</v>
      </c>
      <c r="D8" s="16"/>
      <c r="E8" s="16">
        <v>31721</v>
      </c>
      <c r="F8" s="16"/>
      <c r="G8" s="16">
        <v>2446</v>
      </c>
      <c r="H8" s="16"/>
      <c r="I8" s="7"/>
      <c r="J8" s="16">
        <f aca="true" t="shared" si="0" ref="J8:J14">C8+E8+G8</f>
        <v>55635</v>
      </c>
      <c r="K8" s="16"/>
      <c r="M8" s="3"/>
    </row>
    <row r="9" spans="1:13" ht="11.25">
      <c r="A9" s="17" t="s">
        <v>5</v>
      </c>
      <c r="B9" s="17"/>
      <c r="C9" s="16">
        <v>33350</v>
      </c>
      <c r="D9" s="16"/>
      <c r="E9" s="16">
        <v>51056</v>
      </c>
      <c r="F9" s="16"/>
      <c r="G9" s="16">
        <v>6180</v>
      </c>
      <c r="H9" s="16"/>
      <c r="I9" s="7"/>
      <c r="J9" s="16">
        <f t="shared" si="0"/>
        <v>90586</v>
      </c>
      <c r="K9" s="16"/>
      <c r="M9" s="3"/>
    </row>
    <row r="10" spans="1:13" ht="11.25">
      <c r="A10" s="17" t="s">
        <v>6</v>
      </c>
      <c r="B10" s="17"/>
      <c r="C10" s="16">
        <v>26815</v>
      </c>
      <c r="D10" s="16"/>
      <c r="E10" s="16">
        <v>43730</v>
      </c>
      <c r="F10" s="16"/>
      <c r="G10" s="16">
        <v>4660</v>
      </c>
      <c r="H10" s="16"/>
      <c r="I10" s="7"/>
      <c r="J10" s="16">
        <f t="shared" si="0"/>
        <v>75205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56752</v>
      </c>
      <c r="D12" s="16"/>
      <c r="E12" s="16">
        <v>56874</v>
      </c>
      <c r="F12" s="16"/>
      <c r="G12" s="16">
        <v>0</v>
      </c>
      <c r="H12" s="16"/>
      <c r="I12" s="7"/>
      <c r="J12" s="16">
        <f t="shared" si="0"/>
        <v>113626</v>
      </c>
      <c r="K12" s="16"/>
      <c r="M12" s="3"/>
    </row>
    <row r="13" spans="1:13" ht="11.25">
      <c r="A13" s="17" t="s">
        <v>10</v>
      </c>
      <c r="B13" s="17"/>
      <c r="C13" s="18">
        <f>C10-C12</f>
        <v>-29937</v>
      </c>
      <c r="D13" s="18"/>
      <c r="E13" s="18">
        <f>E10-E12</f>
        <v>-13144</v>
      </c>
      <c r="F13" s="18"/>
      <c r="G13" s="18">
        <f>G10-G12</f>
        <v>4660</v>
      </c>
      <c r="H13" s="18"/>
      <c r="I13" s="8"/>
      <c r="J13" s="18">
        <f t="shared" si="0"/>
        <v>-38421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13253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4587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3168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1716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10494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20196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632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45</v>
      </c>
      <c r="O30" s="13">
        <v>50475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</v>
      </c>
    </row>
    <row r="32" spans="1:15" ht="11.2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1</v>
      </c>
      <c r="O32" s="13">
        <v>2500</v>
      </c>
    </row>
    <row r="33" spans="1:15" ht="22.5" customHeight="1">
      <c r="A33" s="14" t="s">
        <v>51</v>
      </c>
      <c r="B33" s="14"/>
      <c r="C33" s="14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50</v>
      </c>
      <c r="N33" s="12">
        <v>1</v>
      </c>
      <c r="O33" s="13">
        <v>3889</v>
      </c>
    </row>
    <row r="35" ht="11.25">
      <c r="A35" s="1" t="s">
        <v>53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2012-03-07T08:35:30Z</dcterms:modified>
  <cp:category/>
  <cp:version/>
  <cp:contentType/>
  <cp:contentStatus/>
</cp:coreProperties>
</file>