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<sst xmlns="http://schemas.openxmlformats.org/spreadsheetml/2006/main" count="44" uniqueCount="43">
  <si>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</si>
  <si>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</si>
  <si>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</si>
  <si>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</si>
  <si>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</si>
  <si>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</si>
  <si>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</si>
  <si>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</si>
  <si>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</si>
  <si>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</si>
  <si>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</si>
  <si>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</si>
  <si>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</si>
  <si>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</si>
  <si>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</si>
  <si>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</si>
  <si>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</si>
  <si>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</si>
  <si>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</si>
  <si>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</si>
  <si>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</si>
  <si>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Советская ул. 49 2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</si>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</sst>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154.1999969482422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6</v>
      </c>
      <c r="J4" s="31"/>
      <c r="L4" s="3"/>
    </row>
    <row r="5" spans="6:10" ht="11.25">
      <c r="F5" s="19" t="s">
        <v>15</v>
      </c>
      <c r="G5" s="19"/>
      <c r="H5" s="19"/>
      <c r="I5" s="31">
        <v>13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1608</v>
      </c>
      <c r="D8" s="16"/>
      <c r="E8" s="16">
        <v>2401</v>
      </c>
      <c r="F8" s="16"/>
      <c r="G8" s="16">
        <v>0</v>
      </c>
      <c r="H8" s="16"/>
      <c r="I8" s="7"/>
      <c r="J8" s="16">
        <f aca="true" t="shared" si="0" ref="J8:J14">C8+E8+G8</f>
        <v>4009</v>
      </c>
      <c r="K8" s="16"/>
      <c r="M8" s="3"/>
    </row>
    <row r="9" spans="1:13" ht="11.25">
      <c r="A9" s="17" t="s">
        <v>5</v>
      </c>
      <c r="B9" s="17"/>
      <c r="C9" s="16">
        <v>10985</v>
      </c>
      <c r="D9" s="16"/>
      <c r="E9" s="16">
        <v>15860</v>
      </c>
      <c r="F9" s="16"/>
      <c r="G9" s="16">
        <v>0</v>
      </c>
      <c r="H9" s="16"/>
      <c r="I9" s="7"/>
      <c r="J9" s="16">
        <f t="shared" si="0"/>
        <v>26845</v>
      </c>
      <c r="K9" s="16"/>
      <c r="M9" s="3"/>
    </row>
    <row r="10" spans="1:13" ht="11.25">
      <c r="A10" s="17" t="s">
        <v>6</v>
      </c>
      <c r="B10" s="17"/>
      <c r="C10" s="16">
        <v>10275</v>
      </c>
      <c r="D10" s="16"/>
      <c r="E10" s="16">
        <v>14275</v>
      </c>
      <c r="F10" s="16"/>
      <c r="G10" s="16">
        <v>0</v>
      </c>
      <c r="H10" s="16"/>
      <c r="I10" s="7"/>
      <c r="J10" s="16">
        <f t="shared" si="0"/>
        <v>24550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15890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15890</v>
      </c>
      <c r="K12" s="16"/>
      <c r="M12" s="3"/>
    </row>
    <row r="13" spans="1:13" ht="11.25">
      <c r="A13" s="17" t="s">
        <v>10</v>
      </c>
      <c r="B13" s="17"/>
      <c r="C13" s="18">
        <f>C10-C12</f>
        <v>-5615</v>
      </c>
      <c r="D13" s="18"/>
      <c r="E13" s="18">
        <f>E10-E12</f>
        <v>14275</v>
      </c>
      <c r="F13" s="18"/>
      <c r="G13" s="18">
        <f>G10-G12</f>
        <v>0</v>
      </c>
      <c r="H13" s="18"/>
      <c r="I13" s="8"/>
      <c r="J13" s="18">
        <f t="shared" si="0"/>
        <v>8660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0</v>
      </c>
      <c r="H14" s="26"/>
      <c r="I14" s="9"/>
      <c r="J14" s="26">
        <f t="shared" si="0"/>
        <v>12.930000305175781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370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3711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1284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887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388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480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2938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5655</v>
      </c>
    </row>
    <row r="28" spans="1:15" ht="22.5" customHeight="1">
      <c r="A28" s="14" t="s">
        <v>40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177</v>
      </c>
    </row>
    <row r="30" ht="11.25">
      <c r="A30" s="1" t="s">
        <v>42</v>
      </c>
    </row>
  </sheetData>
  <mergeCells count="72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8:B28"/>
    <mergeCell ref="C28:L28"/>
    <mergeCell ref="A26:B26"/>
    <mergeCell ref="C26:L26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2012-03-07T08:27:23Z</dcterms:modified>
  <cp:category/>
  <cp:version/>
  <cp:contentType/>
  <cp:contentStatus/>
</cp:coreProperties>
</file>