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<sst xmlns="http://schemas.openxmlformats.org/spreadsheetml/2006/main" count="51" uniqueCount="50">
  <si>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</si>
  <si>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</si>
  <si>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</si>
  <si>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</si>
  <si>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</si>
  <si>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</si>
  <si>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</si>
  <si>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</si>
  <si>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</si>
  <si>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</si>
  <si>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</si>
  <si>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</si>
  <si>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</si>
  <si>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</si>
  <si>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</si>
  <si>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</si>
  <si>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</si>
  <si>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</si>
  <si>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</si>
  <si>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</si>
  <si>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</si>
  <si>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117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</si>
  <si>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</si>
  <si>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</si>
  <si>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</si>
  <si>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</si>
  <si>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</si>
  <si>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</si>
  <si>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</si>
  <si>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</si>
  <si>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</si>
  <si>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</si>
  <si>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</si>
  <si>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</si>
  <si>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</si>
  <si>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</si>
  <si>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</si>
  <si>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</si>
  <si>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</si>
  <si>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</si>
  <si>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</si>
  <si>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</si>
  <si>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</si>
  <si>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(30.06.2011) работа автотранспорта (песок) </t>
  </si>
  <si>
    <t>час.</t>
  </si>
  <si>
    <t>Текущий ремонт</t>
  </si>
  <si>
    <t>Другие расходы по ТР</t>
  </si>
  <si>
    <t xml:space="preserve">(30.06.2011) Изготовление песочницы (м зп) </t>
  </si>
  <si>
    <t>м3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</si>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</sst>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25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444.94000244140625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19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44645</v>
      </c>
      <c r="D8" s="16"/>
      <c r="E8" s="16">
        <v>55224</v>
      </c>
      <c r="F8" s="16"/>
      <c r="G8" s="16">
        <v>2050</v>
      </c>
      <c r="H8" s="16"/>
      <c r="I8" s="7"/>
      <c r="J8" s="16">
        <f aca="true" t="shared" si="0" ref="J8:J14">C8+E8+G8</f>
        <v>101919</v>
      </c>
      <c r="K8" s="16"/>
      <c r="M8" s="3"/>
    </row>
    <row r="9" spans="1:13" ht="11.25">
      <c r="A9" s="17" t="s">
        <v>5</v>
      </c>
      <c r="B9" s="17"/>
      <c r="C9" s="16">
        <v>22229</v>
      </c>
      <c r="D9" s="16"/>
      <c r="E9" s="16">
        <v>37860</v>
      </c>
      <c r="F9" s="16"/>
      <c r="G9" s="16">
        <v>-106</v>
      </c>
      <c r="H9" s="16"/>
      <c r="I9" s="7"/>
      <c r="J9" s="16">
        <f t="shared" si="0"/>
        <v>59983</v>
      </c>
      <c r="K9" s="16"/>
      <c r="M9" s="3"/>
    </row>
    <row r="10" spans="1:13" ht="11.25">
      <c r="A10" s="17" t="s">
        <v>6</v>
      </c>
      <c r="B10" s="17"/>
      <c r="C10" s="16">
        <v>10309</v>
      </c>
      <c r="D10" s="16"/>
      <c r="E10" s="16">
        <v>13251</v>
      </c>
      <c r="F10" s="16"/>
      <c r="G10" s="16">
        <v>514</v>
      </c>
      <c r="H10" s="16"/>
      <c r="I10" s="7"/>
      <c r="J10" s="16">
        <f t="shared" si="0"/>
        <v>24074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46237</v>
      </c>
      <c r="D12" s="16"/>
      <c r="E12" s="16">
        <v>415</v>
      </c>
      <c r="F12" s="16"/>
      <c r="G12" s="16">
        <v>0</v>
      </c>
      <c r="H12" s="16"/>
      <c r="I12" s="7"/>
      <c r="J12" s="16">
        <f t="shared" si="0"/>
        <v>46652</v>
      </c>
      <c r="K12" s="16"/>
      <c r="M12" s="3"/>
    </row>
    <row r="13" spans="1:13" ht="11.25">
      <c r="A13" s="17" t="s">
        <v>10</v>
      </c>
      <c r="B13" s="17"/>
      <c r="C13" s="18">
        <f>C10-C12</f>
        <v>-35928</v>
      </c>
      <c r="D13" s="18"/>
      <c r="E13" s="18">
        <f>E10-E12</f>
        <v>12836</v>
      </c>
      <c r="F13" s="18"/>
      <c r="G13" s="18">
        <f>G10-G12</f>
        <v>514</v>
      </c>
      <c r="H13" s="18"/>
      <c r="I13" s="8"/>
      <c r="J13" s="18">
        <f t="shared" si="0"/>
        <v>-22578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1068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10723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3711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2563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1121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1388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8491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16340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512</v>
      </c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0.4000000059604645</v>
      </c>
      <c r="O29" s="13">
        <v>320</v>
      </c>
    </row>
    <row r="30" spans="1:15" ht="11.25">
      <c r="A30" s="14" t="s">
        <v>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2.5" customHeight="1">
      <c r="A31" s="15" t="s">
        <v>46</v>
      </c>
      <c r="B31" s="15"/>
      <c r="C31" s="15" t="s">
        <v>47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48</v>
      </c>
      <c r="N31" s="12">
        <v>0.07000000029802322</v>
      </c>
      <c r="O31" s="13">
        <v>415</v>
      </c>
    </row>
    <row r="33" ht="11.25">
      <c r="A33" s="1" t="s">
        <v>49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0:O30"/>
    <mergeCell ref="A31:B31"/>
    <mergeCell ref="C31:L31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2012-03-07T04:32:05Z</dcterms:modified>
  <cp:category/>
  <cp:version/>
  <cp:contentType/>
  <cp:contentStatus/>
</cp:coreProperties>
</file>