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<sst xmlns="http://schemas.openxmlformats.org/spreadsheetml/2006/main" count="52" uniqueCount="51">
  <si>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</si>
  <si>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</si>
  <si>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</si>
  <si>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</si>
  <si>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</si>
  <si>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</si>
  <si>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</si>
  <si>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</si>
  <si>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</si>
  <si>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</si>
  <si>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</si>
  <si>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</si>
  <si>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</si>
  <si>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</si>
  <si>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</si>
  <si>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</si>
  <si>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</si>
  <si>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</si>
  <si>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</si>
  <si>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</si>
  <si>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</si>
  <si>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</si>
  <si>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</si>
  <si>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</si>
  <si>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</si>
  <si>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</si>
  <si>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</si>
  <si>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</si>
  <si>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</si>
  <si>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</si>
  <si>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</si>
  <si>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</si>
  <si>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</si>
  <si>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</si>
  <si>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</si>
  <si>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</si>
  <si>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</si>
  <si>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</si>
  <si>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</si>
  <si>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</si>
  <si>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</si>
  <si>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</si>
  <si>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</si>
  <si>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(19.02.2011) Очистка кровли от снега, прочистка дорожек после сброса снега. </t>
  </si>
  <si>
    <t>м2</t>
  </si>
  <si>
    <t>Текущий ремонт</t>
  </si>
  <si>
    <t>Система ХВС</t>
  </si>
  <si>
    <t xml:space="preserve">(20.06.2011) Замена вентилей на ХГВС (мзп) </t>
  </si>
  <si>
    <t>Другие расходы по ТР</t>
  </si>
  <si>
    <t xml:space="preserve">(30.09.2011) Ремонт у/у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</si>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</sst>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377.5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23736</v>
      </c>
      <c r="D8" s="16"/>
      <c r="E8" s="16">
        <v>35361</v>
      </c>
      <c r="F8" s="16"/>
      <c r="G8" s="16">
        <v>7235</v>
      </c>
      <c r="H8" s="16"/>
      <c r="I8" s="7"/>
      <c r="J8" s="16">
        <f aca="true" t="shared" si="0" ref="J8:J14">C8+E8+G8</f>
        <v>66332</v>
      </c>
      <c r="K8" s="16"/>
      <c r="M8" s="3"/>
    </row>
    <row r="9" spans="1:13" ht="11.25">
      <c r="A9" s="17" t="s">
        <v>5</v>
      </c>
      <c r="B9" s="17"/>
      <c r="C9" s="16">
        <v>16771</v>
      </c>
      <c r="D9" s="16"/>
      <c r="E9" s="16">
        <v>25500</v>
      </c>
      <c r="F9" s="16"/>
      <c r="G9" s="16">
        <v>4924</v>
      </c>
      <c r="H9" s="16"/>
      <c r="I9" s="7"/>
      <c r="J9" s="16">
        <f t="shared" si="0"/>
        <v>47195</v>
      </c>
      <c r="K9" s="16"/>
      <c r="M9" s="3"/>
    </row>
    <row r="10" spans="1:13" ht="11.25">
      <c r="A10" s="17" t="s">
        <v>6</v>
      </c>
      <c r="B10" s="17"/>
      <c r="C10" s="16">
        <v>14129</v>
      </c>
      <c r="D10" s="16"/>
      <c r="E10" s="16">
        <v>21300</v>
      </c>
      <c r="F10" s="16"/>
      <c r="G10" s="16">
        <v>4429</v>
      </c>
      <c r="H10" s="16"/>
      <c r="I10" s="7"/>
      <c r="J10" s="16">
        <f t="shared" si="0"/>
        <v>39858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41764</v>
      </c>
      <c r="D12" s="16"/>
      <c r="E12" s="16">
        <v>1824</v>
      </c>
      <c r="F12" s="16"/>
      <c r="G12" s="16">
        <v>0</v>
      </c>
      <c r="H12" s="16"/>
      <c r="I12" s="7"/>
      <c r="J12" s="16">
        <f t="shared" si="0"/>
        <v>43588</v>
      </c>
      <c r="K12" s="16"/>
      <c r="M12" s="3"/>
    </row>
    <row r="13" spans="1:13" ht="11.25">
      <c r="A13" s="17" t="s">
        <v>10</v>
      </c>
      <c r="B13" s="17"/>
      <c r="C13" s="18">
        <f>C10-C12</f>
        <v>-27635</v>
      </c>
      <c r="D13" s="18"/>
      <c r="E13" s="18">
        <f>E10-E12</f>
        <v>19476</v>
      </c>
      <c r="F13" s="18"/>
      <c r="G13" s="18">
        <f>G10-G12</f>
        <v>4429</v>
      </c>
      <c r="H13" s="18"/>
      <c r="I13" s="8"/>
      <c r="J13" s="18">
        <f t="shared" si="0"/>
        <v>-3730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907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9108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3153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2177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953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1179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7212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13880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435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180</v>
      </c>
      <c r="O29" s="13">
        <v>2760</v>
      </c>
    </row>
    <row r="30" spans="1:15" ht="11.25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1.25" customHeight="1">
      <c r="A31" s="15" t="s">
        <v>46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1473</v>
      </c>
    </row>
    <row r="32" spans="1:15" ht="22.5" customHeight="1">
      <c r="A32" s="15" t="s">
        <v>48</v>
      </c>
      <c r="B32" s="15"/>
      <c r="C32" s="15" t="s">
        <v>49</v>
      </c>
      <c r="D32" s="15"/>
      <c r="E32" s="15"/>
      <c r="F32" s="15"/>
      <c r="G32" s="15"/>
      <c r="H32" s="15"/>
      <c r="I32" s="15"/>
      <c r="J32" s="15"/>
      <c r="K32" s="15"/>
      <c r="L32" s="15"/>
      <c r="M32" s="11"/>
      <c r="N32" s="12"/>
      <c r="O32" s="13">
        <v>351</v>
      </c>
    </row>
    <row r="34" ht="11.25">
      <c r="A34" s="1" t="s">
        <v>50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2012-03-04T10:23:55Z</dcterms:modified>
  <cp:category/>
  <cp:version/>
  <cp:contentType/>
  <cp:contentStatus/>
</cp:coreProperties>
</file>