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<sst xmlns="http://schemas.openxmlformats.org/spreadsheetml/2006/main" count="83" uniqueCount="60">
  <si>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</si>
  <si>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</si>
  <si>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</si>
  <si>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</si>
  <si>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</si>
  <si>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</si>
  <si>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</si>
  <si>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</si>
  <si>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</si>
  <si>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</si>
  <si>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</si>
  <si>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</si>
  <si>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</si>
  <si>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</si>
  <si>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</si>
  <si>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</si>
  <si>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</si>
  <si>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</si>
  <si>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</si>
  <si>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</si>
  <si>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</si>
  <si>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</si>
  <si>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</si>
  <si>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Алтайская ул. 133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</si>
  <si>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</si>
  <si>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</si>
  <si>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</si>
  <si>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</si>
  <si>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</si>
  <si>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</si>
  <si>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</si>
  <si>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</si>
  <si>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</si>
  <si>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</si>
  <si>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</si>
  <si>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</si>
  <si>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</si>
  <si>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</si>
  <si>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</si>
  <si>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</si>
  <si>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(11.11.2011) Ремонт с/о (отогрев труб, перезапуск,демонтаж и монтаж уголка ф20, демонтаж и монтаж шарового крана) </t>
  </si>
  <si>
    <t xml:space="preserve">(11.03.2011) Очистка кровли от снега </t>
  </si>
  <si>
    <t xml:space="preserve">(27.08.2011) Прочистка канализации тросом </t>
  </si>
  <si>
    <t>м</t>
  </si>
  <si>
    <t xml:space="preserve">(13.04.2011) Остекление и монтаж внутренней рамы </t>
  </si>
  <si>
    <t xml:space="preserve">(28.04.2011) Демонтаж и установка почтовых ящиков </t>
  </si>
  <si>
    <t>секция</t>
  </si>
  <si>
    <t xml:space="preserve">(11.05.2011) Сброс с/о </t>
  </si>
  <si>
    <t xml:space="preserve">(31.05.2011) Отключение ГВС </t>
  </si>
  <si>
    <t>шт</t>
  </si>
  <si>
    <t xml:space="preserve">(14.06.2011) Прочистка канализации тросом </t>
  </si>
  <si>
    <t xml:space="preserve">(14.06.2011) Кошение травы на придомовой территории </t>
  </si>
  <si>
    <t xml:space="preserve">(05.07.2011) Включение ГВС </t>
  </si>
  <si>
    <t xml:space="preserve">(24.09.2011) Запуск системы отопления </t>
  </si>
  <si>
    <t>Текущий ремонт</t>
  </si>
  <si>
    <t>Помещения общего пользования</t>
  </si>
  <si>
    <t xml:space="preserve">Косметический ремонт подъезда </t>
  </si>
  <si>
    <t>Другие расходы по ТР</t>
  </si>
  <si>
    <t xml:space="preserve">(20.10.2011) Ремонт фасада дома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</si>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</sst>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265.8999938964844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14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2260</v>
      </c>
      <c r="D8" s="16"/>
      <c r="E8" s="16">
        <v>3701</v>
      </c>
      <c r="F8" s="16"/>
      <c r="G8" s="16">
        <v>0</v>
      </c>
      <c r="H8" s="16"/>
      <c r="I8" s="8"/>
      <c r="J8" s="16">
        <f aca="true" t="shared" si="0" ref="J8:J15">C8+E8+G8</f>
        <v>5961</v>
      </c>
      <c r="K8" s="16"/>
      <c r="M8" s="3"/>
    </row>
    <row r="9" spans="1:13" ht="11.25">
      <c r="A9" s="14" t="s">
        <v>9</v>
      </c>
      <c r="B9" s="15"/>
      <c r="C9" s="12">
        <v>-9081</v>
      </c>
      <c r="D9" s="13"/>
      <c r="E9" s="12">
        <v>4817</v>
      </c>
      <c r="F9" s="13"/>
      <c r="G9" s="12">
        <v>0</v>
      </c>
      <c r="H9" s="13"/>
      <c r="I9" s="8"/>
      <c r="J9" s="12">
        <f t="shared" si="0"/>
        <v>-4264</v>
      </c>
      <c r="K9" s="13"/>
      <c r="M9" s="3"/>
    </row>
    <row r="10" spans="1:13" ht="11.25">
      <c r="A10" s="25" t="s">
        <v>5</v>
      </c>
      <c r="B10" s="25"/>
      <c r="C10" s="16">
        <v>24408</v>
      </c>
      <c r="D10" s="16"/>
      <c r="E10" s="16">
        <v>20928</v>
      </c>
      <c r="F10" s="16"/>
      <c r="G10" s="16">
        <v>0</v>
      </c>
      <c r="H10" s="16"/>
      <c r="I10" s="8"/>
      <c r="J10" s="16">
        <f t="shared" si="0"/>
        <v>45336</v>
      </c>
      <c r="K10" s="16"/>
      <c r="M10" s="3"/>
    </row>
    <row r="11" spans="1:13" ht="11.25">
      <c r="A11" s="25" t="s">
        <v>6</v>
      </c>
      <c r="B11" s="25"/>
      <c r="C11" s="16">
        <v>22148</v>
      </c>
      <c r="D11" s="16"/>
      <c r="E11" s="16">
        <v>17227</v>
      </c>
      <c r="F11" s="16"/>
      <c r="G11" s="16">
        <v>0</v>
      </c>
      <c r="H11" s="16"/>
      <c r="I11" s="8"/>
      <c r="J11" s="16">
        <f t="shared" si="0"/>
        <v>39375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28442</v>
      </c>
      <c r="D13" s="16"/>
      <c r="E13" s="16">
        <v>12313</v>
      </c>
      <c r="F13" s="16"/>
      <c r="G13" s="16">
        <v>0</v>
      </c>
      <c r="H13" s="16"/>
      <c r="I13" s="8"/>
      <c r="J13" s="16">
        <f t="shared" si="0"/>
        <v>40755</v>
      </c>
      <c r="K13" s="16"/>
      <c r="M13" s="3"/>
    </row>
    <row r="14" spans="1:13" ht="11.25">
      <c r="A14" s="25" t="s">
        <v>11</v>
      </c>
      <c r="B14" s="25"/>
      <c r="C14" s="27">
        <f>C9+C11-C13</f>
        <v>-15375</v>
      </c>
      <c r="D14" s="27"/>
      <c r="E14" s="27">
        <f>E9+E11-E13</f>
        <v>9731</v>
      </c>
      <c r="F14" s="27"/>
      <c r="G14" s="27">
        <f>G9+G11-G13</f>
        <v>0</v>
      </c>
      <c r="H14" s="27"/>
      <c r="I14" s="9"/>
      <c r="J14" s="27">
        <f t="shared" si="0"/>
        <v>-5644</v>
      </c>
      <c r="K14" s="27"/>
      <c r="M14" s="3"/>
    </row>
    <row r="15" spans="1:13" ht="11.25">
      <c r="A15" s="25" t="s">
        <v>22</v>
      </c>
      <c r="B15" s="25"/>
      <c r="C15" s="26">
        <v>7.639999866485596</v>
      </c>
      <c r="D15" s="26"/>
      <c r="E15" s="26">
        <v>6.550000190734863</v>
      </c>
      <c r="F15" s="26"/>
      <c r="G15" s="26">
        <v>0</v>
      </c>
      <c r="H15" s="26"/>
      <c r="I15" s="10"/>
      <c r="J15" s="26">
        <f t="shared" si="0"/>
        <v>14.190000057220459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266</v>
      </c>
      <c r="O21" s="32">
        <v>3259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266</v>
      </c>
      <c r="O22" s="32">
        <v>1597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266</v>
      </c>
      <c r="O23" s="32">
        <v>2428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266</v>
      </c>
      <c r="O24" s="32">
        <v>575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266</v>
      </c>
      <c r="O25" s="32">
        <v>383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266</v>
      </c>
      <c r="O26" s="32">
        <v>7987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3630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30</v>
      </c>
      <c r="O28" s="32">
        <v>567</v>
      </c>
    </row>
    <row r="29" spans="1:15" ht="22.5" customHeight="1">
      <c r="A29" s="33" t="s">
        <v>39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15</v>
      </c>
      <c r="O29" s="32">
        <v>1616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0.7699999809265137</v>
      </c>
      <c r="O30" s="32">
        <v>577</v>
      </c>
    </row>
    <row r="31" spans="1:15" ht="22.5" customHeight="1">
      <c r="A31" s="33" t="s">
        <v>39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46</v>
      </c>
      <c r="N31" s="31">
        <v>2</v>
      </c>
      <c r="O31" s="32">
        <v>3370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43</v>
      </c>
      <c r="N32" s="31">
        <v>240</v>
      </c>
      <c r="O32" s="32">
        <v>450</v>
      </c>
    </row>
    <row r="33" spans="1:15" ht="22.5" customHeight="1">
      <c r="A33" s="33" t="s">
        <v>39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49</v>
      </c>
      <c r="N33" s="31">
        <v>1</v>
      </c>
      <c r="O33" s="32">
        <v>93</v>
      </c>
    </row>
    <row r="34" spans="1:15" ht="22.5" customHeight="1">
      <c r="A34" s="33" t="s">
        <v>39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43</v>
      </c>
      <c r="N34" s="31">
        <v>4</v>
      </c>
      <c r="O34" s="32">
        <v>431</v>
      </c>
    </row>
    <row r="35" spans="1:15" ht="22.5" customHeight="1">
      <c r="A35" s="33" t="s">
        <v>39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28</v>
      </c>
      <c r="N35" s="31">
        <v>94</v>
      </c>
      <c r="O35" s="32">
        <v>312</v>
      </c>
    </row>
    <row r="36" spans="1:15" ht="22.5" customHeight="1">
      <c r="A36" s="33" t="s">
        <v>39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49</v>
      </c>
      <c r="N36" s="31">
        <v>1</v>
      </c>
      <c r="O36" s="32">
        <v>93</v>
      </c>
    </row>
    <row r="37" spans="1:15" ht="22.5" customHeight="1">
      <c r="A37" s="33" t="s">
        <v>39</v>
      </c>
      <c r="B37" s="33"/>
      <c r="C37" s="33" t="s">
        <v>53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43</v>
      </c>
      <c r="N37" s="31">
        <v>240</v>
      </c>
      <c r="O37" s="32">
        <v>1074</v>
      </c>
    </row>
    <row r="38" spans="1:15" ht="11.25">
      <c r="A38" s="22" t="s">
        <v>54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22.5" customHeight="1">
      <c r="A39" s="33" t="s">
        <v>55</v>
      </c>
      <c r="B39" s="33"/>
      <c r="C39" s="33" t="s">
        <v>56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9297</v>
      </c>
    </row>
    <row r="40" spans="1:15" ht="22.5" customHeight="1">
      <c r="A40" s="33" t="s">
        <v>57</v>
      </c>
      <c r="B40" s="33"/>
      <c r="C40" s="33" t="s">
        <v>58</v>
      </c>
      <c r="D40" s="33"/>
      <c r="E40" s="33"/>
      <c r="F40" s="33"/>
      <c r="G40" s="33"/>
      <c r="H40" s="33"/>
      <c r="I40" s="33"/>
      <c r="J40" s="33"/>
      <c r="K40" s="33"/>
      <c r="L40" s="33"/>
      <c r="M40" s="30"/>
      <c r="N40" s="31"/>
      <c r="O40" s="32">
        <v>3016</v>
      </c>
    </row>
    <row r="42" ht="11.25">
      <c r="A42" s="1" t="s">
        <v>59</v>
      </c>
    </row>
  </sheetData>
  <mergeCells count="98">
    <mergeCell ref="A40:B40"/>
    <mergeCell ref="C40:L40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2012-03-29T02:18:02Z</dcterms:modified>
  <cp:category/>
  <cp:version/>
  <cp:contentType/>
  <cp:contentStatus/>
</cp:coreProperties>
</file>