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<sst xmlns="http://schemas.openxmlformats.org/spreadsheetml/2006/main" count="65" uniqueCount="51">
  <si>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</si>
  <si>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</si>
  <si>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</si>
  <si>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</si>
  <si>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</si>
  <si>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</si>
  <si>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</si>
  <si>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</si>
  <si>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</si>
  <si>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</si>
  <si>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</si>
  <si>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</si>
  <si>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</si>
  <si>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</si>
  <si>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</si>
  <si>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</si>
  <si>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</si>
  <si>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</si>
  <si>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</si>
  <si>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</si>
  <si>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</si>
  <si>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</si>
  <si>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</si>
  <si>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Шевченко ул. 38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</si>
  <si>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</si>
  <si>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</si>
  <si>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</si>
  <si>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</si>
  <si>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</si>
  <si>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</si>
  <si>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</si>
  <si>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</si>
  <si>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</si>
  <si>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</si>
  <si>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</si>
  <si>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</si>
  <si>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</si>
  <si>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</si>
  <si>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</si>
  <si>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</si>
  <si>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</si>
  <si>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</si>
  <si>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(03.09.2011) Промывка, опрессовка, консервация с/о </t>
  </si>
  <si>
    <t xml:space="preserve">(03.09.2011) Подготовка у/у к отопительному сезону </t>
  </si>
  <si>
    <t xml:space="preserve">(04.08.2011) Отключение ГВС </t>
  </si>
  <si>
    <t>шт</t>
  </si>
  <si>
    <t xml:space="preserve">(10.05.2011) Сброс с/о </t>
  </si>
  <si>
    <t xml:space="preserve">(12.04.2011) Отключение и включение ХВС, демонтаж отвода, муфты, крана; монтаж отвода, муфты, резьбочки, вентиля; сварочные работы (2 шва) </t>
  </si>
  <si>
    <t xml:space="preserve">(11.10.2011) Демонтаж вентиля ф 20, монтаж шарового крана ф 20, демонтаж и монтаж сгона, перезапуск с/о </t>
  </si>
  <si>
    <t xml:space="preserve">Запуск ГВС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</si>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</sst>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365.8999938964844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35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1758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1758</v>
      </c>
      <c r="K8" s="16"/>
      <c r="M8" s="3"/>
    </row>
    <row r="9" spans="1:13" ht="11.25">
      <c r="A9" s="14" t="s">
        <v>9</v>
      </c>
      <c r="B9" s="15"/>
      <c r="C9" s="12">
        <v>-13155</v>
      </c>
      <c r="D9" s="13"/>
      <c r="E9" s="12">
        <v>-4426</v>
      </c>
      <c r="F9" s="13"/>
      <c r="G9" s="12">
        <v>0</v>
      </c>
      <c r="H9" s="13"/>
      <c r="I9" s="8"/>
      <c r="J9" s="12">
        <f t="shared" si="0"/>
        <v>-17581</v>
      </c>
      <c r="K9" s="13"/>
      <c r="M9" s="3"/>
    </row>
    <row r="10" spans="1:13" ht="11.25">
      <c r="A10" s="25" t="s">
        <v>5</v>
      </c>
      <c r="B10" s="25"/>
      <c r="C10" s="16">
        <v>40472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40472</v>
      </c>
      <c r="K10" s="16"/>
      <c r="M10" s="3"/>
    </row>
    <row r="11" spans="1:13" ht="11.25">
      <c r="A11" s="25" t="s">
        <v>6</v>
      </c>
      <c r="B11" s="25"/>
      <c r="C11" s="16">
        <v>38714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38714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57614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57614</v>
      </c>
      <c r="K13" s="16"/>
      <c r="M13" s="3"/>
    </row>
    <row r="14" spans="1:13" ht="11.25">
      <c r="A14" s="25" t="s">
        <v>11</v>
      </c>
      <c r="B14" s="25"/>
      <c r="C14" s="27">
        <f>C9+C11-C13</f>
        <v>-32055</v>
      </c>
      <c r="D14" s="27"/>
      <c r="E14" s="27">
        <f>E9+E11-E13</f>
        <v>-4426</v>
      </c>
      <c r="F14" s="27"/>
      <c r="G14" s="27">
        <f>G9+G11-G13</f>
        <v>0</v>
      </c>
      <c r="H14" s="27"/>
      <c r="I14" s="9"/>
      <c r="J14" s="27">
        <f t="shared" si="0"/>
        <v>-36481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4.889999866485596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366</v>
      </c>
      <c r="O21" s="32">
        <v>8442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366</v>
      </c>
      <c r="O22" s="32">
        <v>4138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366</v>
      </c>
      <c r="O23" s="32">
        <v>6290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366</v>
      </c>
      <c r="O24" s="32">
        <v>1490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366</v>
      </c>
      <c r="O25" s="32">
        <v>993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366</v>
      </c>
      <c r="O26" s="32">
        <v>20691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270</v>
      </c>
      <c r="O27" s="32">
        <v>1208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4115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4733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270</v>
      </c>
      <c r="O31" s="32">
        <v>507</v>
      </c>
    </row>
    <row r="32" spans="1:15" ht="33.7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2153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2668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93</v>
      </c>
    </row>
    <row r="36" ht="11.25">
      <c r="A36" s="1" t="s">
        <v>50</v>
      </c>
    </row>
  </sheetData>
  <mergeCells count="87"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2012-03-29T09:04:22Z</dcterms:modified>
  <cp:category/>
  <cp:version/>
  <cp:contentType/>
  <cp:contentStatus/>
</cp:coreProperties>
</file>