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<sst xmlns="http://schemas.openxmlformats.org/spreadsheetml/2006/main" count="71" uniqueCount="52">
  <si>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</si>
  <si>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</si>
  <si>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</si>
  <si>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</si>
  <si>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</si>
  <si>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</si>
  <si>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</si>
  <si>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</si>
  <si>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</si>
  <si>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</si>
  <si>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</si>
  <si>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</si>
  <si>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</si>
  <si>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</si>
  <si>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</si>
  <si>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</si>
  <si>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</si>
  <si>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</si>
  <si>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</si>
  <si>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</si>
  <si>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</si>
  <si>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</si>
  <si>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</si>
  <si>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28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</si>
  <si>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</si>
  <si>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</si>
  <si>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</si>
  <si>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</si>
  <si>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</si>
  <si>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</si>
  <si>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</si>
  <si>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</si>
  <si>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</si>
  <si>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</si>
  <si>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</si>
  <si>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</si>
  <si>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</si>
  <si>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</si>
  <si>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</si>
  <si>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</si>
  <si>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</si>
  <si>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</si>
  <si>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(16.07.2011) Прочистка канализации тросом </t>
  </si>
  <si>
    <t xml:space="preserve">(10.05.2011) Сброс с/о </t>
  </si>
  <si>
    <t xml:space="preserve">(09.05.2011) Прочистка канализации тросом </t>
  </si>
  <si>
    <t xml:space="preserve">(13.03.2011) Сброс с/о, демонтаж батареи, изготовление и монтаж заглушек Ф15(2шт), запуск с/о </t>
  </si>
  <si>
    <t xml:space="preserve">(20.08.2011) Промывка, опрессовка, консервация с/о </t>
  </si>
  <si>
    <t xml:space="preserve">(21.11.2011) Перезапуск с/о </t>
  </si>
  <si>
    <t xml:space="preserve">(12.11.2011) Прочистка канализации тросом </t>
  </si>
  <si>
    <t>Текущий ремонт</t>
  </si>
  <si>
    <t>Другие расходы по ТР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</si>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</sst>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301.1000061035156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1144</v>
      </c>
      <c r="D8" s="16"/>
      <c r="E8" s="16">
        <v>748</v>
      </c>
      <c r="F8" s="16"/>
      <c r="G8" s="16">
        <v>182</v>
      </c>
      <c r="H8" s="16"/>
      <c r="I8" s="8"/>
      <c r="J8" s="16">
        <f aca="true" t="shared" si="0" ref="J8:J15">C8+E8+G8</f>
        <v>2074</v>
      </c>
      <c r="K8" s="16"/>
      <c r="M8" s="3"/>
    </row>
    <row r="9" spans="1:13" ht="11.25">
      <c r="A9" s="14" t="s">
        <v>9</v>
      </c>
      <c r="B9" s="15"/>
      <c r="C9" s="12">
        <v>-19934</v>
      </c>
      <c r="D9" s="13"/>
      <c r="E9" s="12">
        <v>15215</v>
      </c>
      <c r="F9" s="13"/>
      <c r="G9" s="12">
        <v>15987</v>
      </c>
      <c r="H9" s="13"/>
      <c r="I9" s="8"/>
      <c r="J9" s="12">
        <f t="shared" si="0"/>
        <v>11268</v>
      </c>
      <c r="K9" s="13"/>
      <c r="M9" s="3"/>
    </row>
    <row r="10" spans="1:13" ht="11.25">
      <c r="A10" s="25" t="s">
        <v>5</v>
      </c>
      <c r="B10" s="25"/>
      <c r="C10" s="16">
        <v>23477</v>
      </c>
      <c r="D10" s="16"/>
      <c r="E10" s="16">
        <v>22032</v>
      </c>
      <c r="F10" s="16"/>
      <c r="G10" s="16">
        <v>5363</v>
      </c>
      <c r="H10" s="16"/>
      <c r="I10" s="8"/>
      <c r="J10" s="16">
        <f t="shared" si="0"/>
        <v>50872</v>
      </c>
      <c r="K10" s="16"/>
      <c r="M10" s="3"/>
    </row>
    <row r="11" spans="1:13" ht="11.25">
      <c r="A11" s="25" t="s">
        <v>6</v>
      </c>
      <c r="B11" s="25"/>
      <c r="C11" s="16">
        <v>22333</v>
      </c>
      <c r="D11" s="16"/>
      <c r="E11" s="16">
        <v>21284</v>
      </c>
      <c r="F11" s="16"/>
      <c r="G11" s="16">
        <v>5181</v>
      </c>
      <c r="H11" s="16"/>
      <c r="I11" s="8"/>
      <c r="J11" s="16">
        <f t="shared" si="0"/>
        <v>48798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39978</v>
      </c>
      <c r="D13" s="16"/>
      <c r="E13" s="16">
        <v>3679</v>
      </c>
      <c r="F13" s="16"/>
      <c r="G13" s="16">
        <v>0</v>
      </c>
      <c r="H13" s="16"/>
      <c r="I13" s="8"/>
      <c r="J13" s="16">
        <f t="shared" si="0"/>
        <v>43657</v>
      </c>
      <c r="K13" s="16"/>
      <c r="M13" s="3"/>
    </row>
    <row r="14" spans="1:13" ht="11.25">
      <c r="A14" s="25" t="s">
        <v>11</v>
      </c>
      <c r="B14" s="25"/>
      <c r="C14" s="27">
        <f>C9+C11-C13</f>
        <v>-37579</v>
      </c>
      <c r="D14" s="27"/>
      <c r="E14" s="27">
        <f>E9+E11-E13</f>
        <v>32820</v>
      </c>
      <c r="F14" s="27"/>
      <c r="G14" s="27">
        <f>G9+G11-G13</f>
        <v>21168</v>
      </c>
      <c r="H14" s="27"/>
      <c r="I14" s="9"/>
      <c r="J14" s="27">
        <f t="shared" si="0"/>
        <v>16409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12.629999876022339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301</v>
      </c>
      <c r="O21" s="32">
        <v>4897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301</v>
      </c>
      <c r="O22" s="32">
        <v>2401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301</v>
      </c>
      <c r="O23" s="32">
        <v>3649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301</v>
      </c>
      <c r="O24" s="32">
        <v>864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301</v>
      </c>
      <c r="O25" s="32">
        <v>576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301</v>
      </c>
      <c r="O26" s="32">
        <v>12003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210</v>
      </c>
      <c r="O27" s="32">
        <v>940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15</v>
      </c>
      <c r="O28" s="32">
        <v>1616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210</v>
      </c>
      <c r="O29" s="32">
        <v>394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11</v>
      </c>
      <c r="O30" s="32">
        <v>1185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3679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4979</v>
      </c>
    </row>
    <row r="33" spans="1:15" ht="22.5" customHeight="1">
      <c r="A33" s="33" t="s">
        <v>39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210</v>
      </c>
      <c r="O33" s="32">
        <v>1717</v>
      </c>
    </row>
    <row r="34" spans="1:15" ht="22.5" customHeight="1">
      <c r="A34" s="33" t="s">
        <v>39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>
        <v>10</v>
      </c>
      <c r="O34" s="32">
        <v>1078</v>
      </c>
    </row>
    <row r="35" spans="1:15" ht="11.25">
      <c r="A35" s="22" t="s">
        <v>49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22.5" customHeight="1">
      <c r="A36" s="33" t="s">
        <v>50</v>
      </c>
      <c r="B36" s="33"/>
      <c r="C36" s="33" t="s">
        <v>45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3679</v>
      </c>
    </row>
    <row r="38" ht="11.25">
      <c r="A38" s="1" t="s">
        <v>51</v>
      </c>
    </row>
  </sheetData>
  <mergeCells count="90"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2012-03-29T08:12:38Z</dcterms:modified>
  <cp:category/>
  <cp:version/>
  <cp:contentType/>
  <cp:contentStatus/>
</cp:coreProperties>
</file>