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<sst xmlns="http://schemas.openxmlformats.org/spreadsheetml/2006/main" count="96" uniqueCount="63">
  <si>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</si>
  <si>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</si>
  <si>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</si>
  <si>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</si>
  <si>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</si>
  <si>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</si>
  <si>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</si>
  <si>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</si>
  <si>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</si>
  <si>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</si>
  <si>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</si>
  <si>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</si>
  <si>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</si>
  <si>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</si>
  <si>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</si>
  <si>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</si>
  <si>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</si>
  <si>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</si>
  <si>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</si>
  <si>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</si>
  <si>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</si>
  <si>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</si>
  <si>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</si>
  <si>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</si>
  <si>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</si>
  <si>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</si>
  <si>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</si>
  <si>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</si>
  <si>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</si>
  <si>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</si>
  <si>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</si>
  <si>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</si>
  <si>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</si>
  <si>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</si>
  <si>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</si>
  <si>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</si>
  <si>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</si>
  <si>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</si>
  <si>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</si>
  <si>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</si>
  <si>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(03.03.2011) Очистка кровли от снега </t>
  </si>
  <si>
    <t xml:space="preserve">(11.01.2011) Отогрев канализационной трубы горячей водой </t>
  </si>
  <si>
    <t>м</t>
  </si>
  <si>
    <t xml:space="preserve">(12.05.2011) Сброс с/о </t>
  </si>
  <si>
    <t xml:space="preserve">(15.06.2011) Отключение ГВС </t>
  </si>
  <si>
    <t>шт</t>
  </si>
  <si>
    <t xml:space="preserve">(23.09.2011) Запуск системы отопления </t>
  </si>
  <si>
    <t xml:space="preserve">(18.07.2011) Промывка, опрессовка, консервация с/о </t>
  </si>
  <si>
    <t xml:space="preserve">(28.07.2011) Ревизия эл/щита, протяжка контактов </t>
  </si>
  <si>
    <t>Компенсация расходов (содер.)</t>
  </si>
  <si>
    <t xml:space="preserve">Перевод денежных средств (01.08.2008г)  со статьи "содержание" в статью "текущий ремонт", на основании приказа № 6 от 09.02.2012г </t>
  </si>
  <si>
    <t xml:space="preserve">Перевод денежных средств (18.11.2008г)  со статьи "содержание" в статью "текущий ремонт", на основании приказа № 6 от 09.02.2012г </t>
  </si>
  <si>
    <t xml:space="preserve">Перевод денежных средств (16.01.2009г)  со статьи "содержание" в статью "текущий ремонт", на основании приказа № 6 от 09.02.2012г </t>
  </si>
  <si>
    <t xml:space="preserve">Перевод денежных средств (18.07.2010г)  со статьи "содержание" в статью "текущий ремонт", на основании приказа № 6 от 09.02.2012г </t>
  </si>
  <si>
    <t xml:space="preserve">Перевод денежных средств (11.01.2010г)  со статьи "содержание" в статью "текущий ремонт", на основании приказа № 6 от 09.02.2012г </t>
  </si>
  <si>
    <t xml:space="preserve">Перевод денежных средств (11.03.2010г)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</si>
  <si>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</si>
  <si>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</si>
  <si>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(14.01.2011) в общем туалете: Отключение ХВС, смена сгона в сборе Ф32, смена запорной арматуры смывного бачка, включение ХВС </t>
  </si>
  <si>
    <t xml:space="preserve">(21.11.2011) Смена санитарных приборов в МОП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</si>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</sst>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303.6499938964844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4710</v>
      </c>
      <c r="D8" s="16"/>
      <c r="E8" s="16">
        <v>1855</v>
      </c>
      <c r="F8" s="16"/>
      <c r="G8" s="16">
        <v>0</v>
      </c>
      <c r="H8" s="16"/>
      <c r="I8" s="8"/>
      <c r="J8" s="16">
        <f aca="true" t="shared" si="0" ref="J8:J15">C8+E8+G8</f>
        <v>6565</v>
      </c>
      <c r="K8" s="16"/>
      <c r="M8" s="3"/>
    </row>
    <row r="9" spans="1:13" ht="11.25">
      <c r="A9" s="14" t="s">
        <v>9</v>
      </c>
      <c r="B9" s="15"/>
      <c r="C9" s="12">
        <v>-73529</v>
      </c>
      <c r="D9" s="13"/>
      <c r="E9" s="12">
        <v>46469</v>
      </c>
      <c r="F9" s="13"/>
      <c r="G9" s="12">
        <v>0</v>
      </c>
      <c r="H9" s="13"/>
      <c r="I9" s="8"/>
      <c r="J9" s="12">
        <f t="shared" si="0"/>
        <v>-27060</v>
      </c>
      <c r="K9" s="13"/>
      <c r="M9" s="3"/>
    </row>
    <row r="10" spans="1:13" ht="11.25">
      <c r="A10" s="25" t="s">
        <v>5</v>
      </c>
      <c r="B10" s="25"/>
      <c r="C10" s="16">
        <v>24539</v>
      </c>
      <c r="D10" s="16"/>
      <c r="E10" s="16">
        <v>30246</v>
      </c>
      <c r="F10" s="16"/>
      <c r="G10" s="16">
        <v>0</v>
      </c>
      <c r="H10" s="16"/>
      <c r="I10" s="8"/>
      <c r="J10" s="16">
        <f t="shared" si="0"/>
        <v>54785</v>
      </c>
      <c r="K10" s="16"/>
      <c r="M10" s="3"/>
    </row>
    <row r="11" spans="1:13" ht="11.25">
      <c r="A11" s="25" t="s">
        <v>6</v>
      </c>
      <c r="B11" s="25"/>
      <c r="C11" s="16">
        <v>19829</v>
      </c>
      <c r="D11" s="16"/>
      <c r="E11" s="16">
        <v>28391</v>
      </c>
      <c r="F11" s="16"/>
      <c r="G11" s="16">
        <v>0</v>
      </c>
      <c r="H11" s="16"/>
      <c r="I11" s="8"/>
      <c r="J11" s="16">
        <f t="shared" si="0"/>
        <v>48220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13015</v>
      </c>
      <c r="D13" s="16"/>
      <c r="E13" s="16">
        <v>25157</v>
      </c>
      <c r="F13" s="16"/>
      <c r="G13" s="16">
        <v>0</v>
      </c>
      <c r="H13" s="16"/>
      <c r="I13" s="8"/>
      <c r="J13" s="16">
        <f t="shared" si="0"/>
        <v>38172</v>
      </c>
      <c r="K13" s="16"/>
      <c r="M13" s="3"/>
    </row>
    <row r="14" spans="1:13" ht="11.25">
      <c r="A14" s="25" t="s">
        <v>11</v>
      </c>
      <c r="B14" s="25"/>
      <c r="C14" s="27">
        <f>C9+C11-C13</f>
        <v>-66715</v>
      </c>
      <c r="D14" s="27"/>
      <c r="E14" s="27">
        <f>E9+E11-E13</f>
        <v>49703</v>
      </c>
      <c r="F14" s="27"/>
      <c r="G14" s="27">
        <f>G9+G11-G13</f>
        <v>0</v>
      </c>
      <c r="H14" s="27"/>
      <c r="I14" s="9"/>
      <c r="J14" s="27">
        <f t="shared" si="0"/>
        <v>-17012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304</v>
      </c>
      <c r="O21" s="32">
        <v>5119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304</v>
      </c>
      <c r="O22" s="32">
        <v>2509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304</v>
      </c>
      <c r="O23" s="32">
        <v>3814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304</v>
      </c>
      <c r="O24" s="32">
        <v>903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304</v>
      </c>
      <c r="O25" s="32">
        <v>602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304</v>
      </c>
      <c r="O26" s="32">
        <v>12546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62.5</v>
      </c>
      <c r="O27" s="32">
        <v>1181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</v>
      </c>
      <c r="O28" s="32">
        <v>216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330</v>
      </c>
      <c r="O29" s="32">
        <v>619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330</v>
      </c>
      <c r="O31" s="32">
        <v>1477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4680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>
        <v>1</v>
      </c>
      <c r="O33" s="32">
        <v>565</v>
      </c>
    </row>
    <row r="34" spans="1:15" ht="33.7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-855</v>
      </c>
    </row>
    <row r="35" spans="1:15" ht="33.7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-777</v>
      </c>
    </row>
    <row r="36" spans="1:15" ht="33.75" customHeight="1">
      <c r="A36" s="33" t="s">
        <v>49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-4501</v>
      </c>
    </row>
    <row r="37" spans="1:15" ht="33.75" customHeight="1">
      <c r="A37" s="33" t="s">
        <v>49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-2305</v>
      </c>
    </row>
    <row r="38" spans="1:15" ht="33.75" customHeight="1">
      <c r="A38" s="33" t="s">
        <v>49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-6416</v>
      </c>
    </row>
    <row r="39" spans="1:15" ht="33.75" customHeight="1">
      <c r="A39" s="33" t="s">
        <v>49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-6455</v>
      </c>
    </row>
    <row r="40" spans="1:15" ht="11.25">
      <c r="A40" s="22" t="s">
        <v>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33.7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1193</v>
      </c>
    </row>
    <row r="42" spans="1:15" ht="22.5" customHeight="1">
      <c r="A42" s="33" t="s">
        <v>57</v>
      </c>
      <c r="B42" s="33"/>
      <c r="C42" s="33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45</v>
      </c>
      <c r="N42" s="31">
        <v>1</v>
      </c>
      <c r="O42" s="32">
        <v>2655</v>
      </c>
    </row>
    <row r="43" spans="1:15" ht="22.5" customHeight="1">
      <c r="A43" s="33" t="s">
        <v>60</v>
      </c>
      <c r="B43" s="33"/>
      <c r="C43" s="33" t="s">
        <v>61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6416</v>
      </c>
    </row>
    <row r="44" spans="1:15" ht="22.5" customHeight="1">
      <c r="A44" s="33" t="s">
        <v>60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777</v>
      </c>
    </row>
    <row r="45" spans="1:15" ht="22.5" customHeight="1">
      <c r="A45" s="33" t="s">
        <v>60</v>
      </c>
      <c r="B45" s="33"/>
      <c r="C45" s="33" t="s">
        <v>61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4501</v>
      </c>
    </row>
    <row r="46" spans="1:15" ht="22.5" customHeight="1">
      <c r="A46" s="33" t="s">
        <v>60</v>
      </c>
      <c r="B46" s="33"/>
      <c r="C46" s="33" t="s">
        <v>61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6455</v>
      </c>
    </row>
    <row r="47" spans="1:15" ht="22.5" customHeight="1">
      <c r="A47" s="33" t="s">
        <v>60</v>
      </c>
      <c r="B47" s="33"/>
      <c r="C47" s="33" t="s">
        <v>61</v>
      </c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1"/>
      <c r="O47" s="32">
        <v>855</v>
      </c>
    </row>
    <row r="48" spans="1:15" ht="22.5" customHeight="1">
      <c r="A48" s="33" t="s">
        <v>60</v>
      </c>
      <c r="B48" s="33"/>
      <c r="C48" s="33" t="s">
        <v>61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2305</v>
      </c>
    </row>
    <row r="50" ht="11.25">
      <c r="A50" s="1" t="s">
        <v>62</v>
      </c>
    </row>
  </sheetData>
  <mergeCells count="114">
    <mergeCell ref="A48:B48"/>
    <mergeCell ref="C48:L48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2012-03-29T07:54:23Z</dcterms:modified>
  <cp:category/>
  <cp:version/>
  <cp:contentType/>
  <cp:contentStatus/>
</cp:coreProperties>
</file>