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<sst xmlns="http://schemas.openxmlformats.org/spreadsheetml/2006/main" count="80" uniqueCount="63">
  <si>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</si>
  <si>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</si>
  <si>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</si>
  <si>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</si>
  <si>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</si>
  <si>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</si>
  <si>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</si>
  <si>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</si>
  <si>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</si>
  <si>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</si>
  <si>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</si>
  <si>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</si>
  <si>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</si>
  <si>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</si>
  <si>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</si>
  <si>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</si>
  <si>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</si>
  <si>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</si>
  <si>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</si>
  <si>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</si>
  <si>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</si>
  <si>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</si>
  <si>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</si>
  <si>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Сибирская ул. 40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</si>
  <si>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</si>
  <si>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</si>
  <si>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</si>
  <si>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</si>
  <si>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</si>
  <si>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</si>
  <si>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</si>
  <si>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</si>
  <si>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</si>
  <si>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</si>
  <si>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</si>
  <si>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</si>
  <si>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</si>
  <si>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</si>
  <si>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</si>
  <si>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</si>
  <si>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(03.01.2011) Отключение ХВС, демонтаж вентеля Ф15, монтаж шарового крана Ф15, включение ХВС </t>
  </si>
  <si>
    <t xml:space="preserve">(23.09.2011) Запуск системы отопления </t>
  </si>
  <si>
    <t>м</t>
  </si>
  <si>
    <t xml:space="preserve">(16.10.2011) Осмотр системы э/снабжения </t>
  </si>
  <si>
    <t>шт</t>
  </si>
  <si>
    <t xml:space="preserve">(11.01.2011) Сброс с/о, смена сгона Ф15, запуск с/о </t>
  </si>
  <si>
    <t xml:space="preserve">(05.07.2011) Промывка, опрессовка, консервация с/о </t>
  </si>
  <si>
    <t xml:space="preserve">(10.05.2011) Сброс с/о </t>
  </si>
  <si>
    <t xml:space="preserve">Включение ГВС </t>
  </si>
  <si>
    <t xml:space="preserve">(31.05.2011) Отключение ГВС </t>
  </si>
  <si>
    <t xml:space="preserve">Перевод денежных средств (01.09.2008г)  со статьи "содержание" в статью "текущий ремонт", на основании приказа № 6 от 09.02.2012г </t>
  </si>
  <si>
    <t>Текущий ремонт</t>
  </si>
  <si>
    <t>Крыша</t>
  </si>
  <si>
    <t xml:space="preserve">(25.07.2011) Ремонт кровли </t>
  </si>
  <si>
    <t>100 м2</t>
  </si>
  <si>
    <t>Лестницы, балконы, крыльца</t>
  </si>
  <si>
    <t xml:space="preserve">(02.02.2011) Монтаж перил </t>
  </si>
  <si>
    <t>Другие расходы по ТР</t>
  </si>
  <si>
    <t xml:space="preserve">(02.09.2011) Подготовка у/у к отопительному сезону </t>
  </si>
  <si>
    <t xml:space="preserve">(11.01.2011) Сброс с/о, смена сгонов  Ф15, запуск с/о </t>
  </si>
  <si>
    <t>Компенсация расходов (т.р.)</t>
  </si>
  <si>
    <t xml:space="preserve">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</si>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</sst>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459.1000061035156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18</v>
      </c>
      <c r="J4" s="18"/>
      <c r="L4" s="3"/>
    </row>
    <row r="5" spans="6:10" ht="11.25">
      <c r="F5" s="11" t="s">
        <v>17</v>
      </c>
      <c r="G5" s="11"/>
      <c r="H5" s="11"/>
      <c r="I5" s="18">
        <v>42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26186</v>
      </c>
      <c r="D8" s="16"/>
      <c r="E8" s="16">
        <v>22387</v>
      </c>
      <c r="F8" s="16"/>
      <c r="G8" s="16">
        <v>0</v>
      </c>
      <c r="H8" s="16"/>
      <c r="I8" s="8"/>
      <c r="J8" s="16">
        <f aca="true" t="shared" si="0" ref="J8:J15">C8+E8+G8</f>
        <v>48573</v>
      </c>
      <c r="K8" s="16"/>
      <c r="M8" s="3"/>
    </row>
    <row r="9" spans="1:13" ht="11.25">
      <c r="A9" s="14" t="s">
        <v>9</v>
      </c>
      <c r="B9" s="15"/>
      <c r="C9" s="12">
        <v>-47261</v>
      </c>
      <c r="D9" s="13"/>
      <c r="E9" s="12">
        <v>58707</v>
      </c>
      <c r="F9" s="13"/>
      <c r="G9" s="12">
        <v>0</v>
      </c>
      <c r="H9" s="13"/>
      <c r="I9" s="8"/>
      <c r="J9" s="12">
        <f t="shared" si="0"/>
        <v>11446</v>
      </c>
      <c r="K9" s="13"/>
      <c r="M9" s="3"/>
    </row>
    <row r="10" spans="1:13" ht="11.25">
      <c r="A10" s="25" t="s">
        <v>5</v>
      </c>
      <c r="B10" s="25"/>
      <c r="C10" s="16">
        <v>56562</v>
      </c>
      <c r="D10" s="16"/>
      <c r="E10" s="16">
        <v>51102</v>
      </c>
      <c r="F10" s="16"/>
      <c r="G10" s="16">
        <v>0</v>
      </c>
      <c r="H10" s="16"/>
      <c r="I10" s="8"/>
      <c r="J10" s="16">
        <f t="shared" si="0"/>
        <v>107664</v>
      </c>
      <c r="K10" s="16"/>
      <c r="M10" s="3"/>
    </row>
    <row r="11" spans="1:13" ht="11.25">
      <c r="A11" s="25" t="s">
        <v>6</v>
      </c>
      <c r="B11" s="25"/>
      <c r="C11" s="16">
        <v>30376</v>
      </c>
      <c r="D11" s="16"/>
      <c r="E11" s="16">
        <v>28715</v>
      </c>
      <c r="F11" s="16"/>
      <c r="G11" s="16">
        <v>0</v>
      </c>
      <c r="H11" s="16"/>
      <c r="I11" s="8"/>
      <c r="J11" s="16">
        <f t="shared" si="0"/>
        <v>59091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64104</v>
      </c>
      <c r="D13" s="16"/>
      <c r="E13" s="16">
        <v>32168</v>
      </c>
      <c r="F13" s="16"/>
      <c r="G13" s="16">
        <v>0</v>
      </c>
      <c r="H13" s="16"/>
      <c r="I13" s="8"/>
      <c r="J13" s="16">
        <f t="shared" si="0"/>
        <v>96272</v>
      </c>
      <c r="K13" s="16"/>
      <c r="M13" s="3"/>
    </row>
    <row r="14" spans="1:13" ht="11.25">
      <c r="A14" s="25" t="s">
        <v>11</v>
      </c>
      <c r="B14" s="25"/>
      <c r="C14" s="27">
        <f>C9+C11-C13</f>
        <v>-80989</v>
      </c>
      <c r="D14" s="27"/>
      <c r="E14" s="27">
        <f>E9+E11-E13</f>
        <v>55254</v>
      </c>
      <c r="F14" s="27"/>
      <c r="G14" s="27">
        <f>G9+G11-G13</f>
        <v>0</v>
      </c>
      <c r="H14" s="27"/>
      <c r="I14" s="9"/>
      <c r="J14" s="27">
        <f t="shared" si="0"/>
        <v>-25735</v>
      </c>
      <c r="K14" s="27"/>
      <c r="M14" s="3"/>
    </row>
    <row r="15" spans="1:13" ht="11.25">
      <c r="A15" s="25" t="s">
        <v>22</v>
      </c>
      <c r="B15" s="25"/>
      <c r="C15" s="26">
        <v>5.590000152587891</v>
      </c>
      <c r="D15" s="26"/>
      <c r="E15" s="26">
        <v>6.760000228881836</v>
      </c>
      <c r="F15" s="26"/>
      <c r="G15" s="26">
        <v>0</v>
      </c>
      <c r="H15" s="26"/>
      <c r="I15" s="10"/>
      <c r="J15" s="26">
        <f t="shared" si="0"/>
        <v>12.350000381469727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459</v>
      </c>
      <c r="O21" s="32">
        <v>10321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459</v>
      </c>
      <c r="O22" s="32">
        <v>5059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459</v>
      </c>
      <c r="O23" s="32">
        <v>7690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459</v>
      </c>
      <c r="O24" s="32">
        <v>1821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459</v>
      </c>
      <c r="O25" s="32">
        <v>1214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459</v>
      </c>
      <c r="O26" s="32">
        <v>25296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372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540</v>
      </c>
      <c r="O28" s="32">
        <v>2416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186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4601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8023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42</v>
      </c>
      <c r="N32" s="31">
        <v>540</v>
      </c>
      <c r="O32" s="32">
        <v>1013</v>
      </c>
    </row>
    <row r="33" spans="1:15" ht="22.5" customHeight="1">
      <c r="A33" s="33" t="s">
        <v>39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93</v>
      </c>
    </row>
    <row r="34" spans="1:15" ht="22.5" customHeight="1">
      <c r="A34" s="33" t="s">
        <v>39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44</v>
      </c>
      <c r="N34" s="31">
        <v>1</v>
      </c>
      <c r="O34" s="32">
        <v>93</v>
      </c>
    </row>
    <row r="35" spans="1:15" ht="33.75" customHeight="1">
      <c r="A35" s="33" t="s">
        <v>39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-4094</v>
      </c>
    </row>
    <row r="36" spans="1:15" ht="11.25">
      <c r="A36" s="22" t="s">
        <v>51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1.25" customHeight="1">
      <c r="A37" s="33" t="s">
        <v>52</v>
      </c>
      <c r="B37" s="33"/>
      <c r="C37" s="33" t="s">
        <v>53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54</v>
      </c>
      <c r="N37" s="31">
        <v>0.699999988079071</v>
      </c>
      <c r="O37" s="32">
        <v>11941</v>
      </c>
    </row>
    <row r="38" spans="1:15" ht="22.5" customHeight="1">
      <c r="A38" s="33" t="s">
        <v>55</v>
      </c>
      <c r="B38" s="33"/>
      <c r="C38" s="33" t="s">
        <v>56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712</v>
      </c>
    </row>
    <row r="39" spans="1:15" ht="22.5" customHeight="1">
      <c r="A39" s="33" t="s">
        <v>57</v>
      </c>
      <c r="B39" s="33"/>
      <c r="C39" s="33" t="s">
        <v>58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10820</v>
      </c>
    </row>
    <row r="40" spans="1:15" ht="22.5" customHeight="1">
      <c r="A40" s="33" t="s">
        <v>57</v>
      </c>
      <c r="B40" s="33"/>
      <c r="C40" s="33" t="s">
        <v>59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4601</v>
      </c>
    </row>
    <row r="41" spans="1:15" ht="22.5" customHeight="1">
      <c r="A41" s="33" t="s">
        <v>60</v>
      </c>
      <c r="B41" s="33"/>
      <c r="C41" s="33" t="s">
        <v>61</v>
      </c>
      <c r="D41" s="33"/>
      <c r="E41" s="33"/>
      <c r="F41" s="33"/>
      <c r="G41" s="33"/>
      <c r="H41" s="33"/>
      <c r="I41" s="33"/>
      <c r="J41" s="33"/>
      <c r="K41" s="33"/>
      <c r="L41" s="33"/>
      <c r="M41" s="30"/>
      <c r="N41" s="31"/>
      <c r="O41" s="32">
        <v>4094</v>
      </c>
    </row>
    <row r="43" ht="11.25">
      <c r="A43" s="1" t="s">
        <v>62</v>
      </c>
    </row>
  </sheetData>
  <mergeCells count="100">
    <mergeCell ref="A40:B40"/>
    <mergeCell ref="C40:L40"/>
    <mergeCell ref="A41:B41"/>
    <mergeCell ref="C41:L41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2012-03-29T07:53:19Z</dcterms:modified>
  <cp:category/>
  <cp:version/>
  <cp:contentType/>
  <cp:contentStatus/>
</cp:coreProperties>
</file>