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<sst xmlns="http://schemas.openxmlformats.org/spreadsheetml/2006/main" count="46" uniqueCount="40">
  <si>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</si>
  <si>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</si>
  <si>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</si>
  <si>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</si>
  <si>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</si>
  <si>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</si>
  <si>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</si>
  <si>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</si>
  <si>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</si>
  <si>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</si>
  <si>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</si>
  <si>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</si>
  <si>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</si>
  <si>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</si>
  <si>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</si>
  <si>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</si>
  <si>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</si>
  <si>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</si>
  <si>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</si>
  <si>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</si>
  <si>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</si>
  <si>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</si>
  <si>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</si>
  <si>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Петропавловская ул. 26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</si>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</sst>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328.20001220703125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13</v>
      </c>
      <c r="J4" s="18"/>
      <c r="L4" s="3"/>
    </row>
    <row r="5" spans="6:10" ht="11.25">
      <c r="F5" s="11" t="s">
        <v>17</v>
      </c>
      <c r="G5" s="11"/>
      <c r="H5" s="11"/>
      <c r="I5" s="18">
        <v>27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2898</v>
      </c>
      <c r="D8" s="16"/>
      <c r="E8" s="16">
        <v>4887</v>
      </c>
      <c r="F8" s="16"/>
      <c r="G8" s="16">
        <v>0</v>
      </c>
      <c r="H8" s="16"/>
      <c r="I8" s="8"/>
      <c r="J8" s="16">
        <f aca="true" t="shared" si="0" ref="J8:J15">C8+E8+G8</f>
        <v>7785</v>
      </c>
      <c r="K8" s="16"/>
      <c r="M8" s="3"/>
    </row>
    <row r="9" spans="1:13" ht="11.25">
      <c r="A9" s="14" t="s">
        <v>9</v>
      </c>
      <c r="B9" s="15"/>
      <c r="C9" s="12">
        <v>13331</v>
      </c>
      <c r="D9" s="13"/>
      <c r="E9" s="12">
        <v>-43212</v>
      </c>
      <c r="F9" s="13"/>
      <c r="G9" s="12">
        <v>0</v>
      </c>
      <c r="H9" s="13"/>
      <c r="I9" s="8"/>
      <c r="J9" s="12">
        <f t="shared" si="0"/>
        <v>-29881</v>
      </c>
      <c r="K9" s="13"/>
      <c r="M9" s="3"/>
    </row>
    <row r="10" spans="1:13" ht="11.25">
      <c r="A10" s="25" t="s">
        <v>5</v>
      </c>
      <c r="B10" s="25"/>
      <c r="C10" s="16">
        <v>18510</v>
      </c>
      <c r="D10" s="16"/>
      <c r="E10" s="16">
        <v>33930</v>
      </c>
      <c r="F10" s="16"/>
      <c r="G10" s="16">
        <v>0</v>
      </c>
      <c r="H10" s="16"/>
      <c r="I10" s="8"/>
      <c r="J10" s="16">
        <f t="shared" si="0"/>
        <v>52440</v>
      </c>
      <c r="K10" s="16"/>
      <c r="M10" s="3"/>
    </row>
    <row r="11" spans="1:13" ht="11.25">
      <c r="A11" s="25" t="s">
        <v>6</v>
      </c>
      <c r="B11" s="25"/>
      <c r="C11" s="16">
        <v>15612</v>
      </c>
      <c r="D11" s="16"/>
      <c r="E11" s="16">
        <v>29043</v>
      </c>
      <c r="F11" s="16"/>
      <c r="G11" s="16">
        <v>0</v>
      </c>
      <c r="H11" s="16"/>
      <c r="I11" s="8"/>
      <c r="J11" s="16">
        <f t="shared" si="0"/>
        <v>44655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16821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16821</v>
      </c>
      <c r="K13" s="16"/>
      <c r="M13" s="3"/>
    </row>
    <row r="14" spans="1:13" ht="11.25">
      <c r="A14" s="25" t="s">
        <v>11</v>
      </c>
      <c r="B14" s="25"/>
      <c r="C14" s="27">
        <f>C9+C11-C13</f>
        <v>12122</v>
      </c>
      <c r="D14" s="27"/>
      <c r="E14" s="27">
        <f>E9+E11-E13</f>
        <v>-14169</v>
      </c>
      <c r="F14" s="27"/>
      <c r="G14" s="27">
        <f>G9+G11-G13</f>
        <v>0</v>
      </c>
      <c r="H14" s="27"/>
      <c r="I14" s="9"/>
      <c r="J14" s="27">
        <f t="shared" si="0"/>
        <v>-2047</v>
      </c>
      <c r="K14" s="27"/>
      <c r="M14" s="3"/>
    </row>
    <row r="15" spans="1:13" ht="11.25">
      <c r="A15" s="25" t="s">
        <v>22</v>
      </c>
      <c r="B15" s="25"/>
      <c r="C15" s="26">
        <v>5.590000152587891</v>
      </c>
      <c r="D15" s="26"/>
      <c r="E15" s="26">
        <v>6.760000228881836</v>
      </c>
      <c r="F15" s="26"/>
      <c r="G15" s="26">
        <v>0</v>
      </c>
      <c r="H15" s="26"/>
      <c r="I15" s="10"/>
      <c r="J15" s="26">
        <f t="shared" si="0"/>
        <v>12.350000381469727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328</v>
      </c>
      <c r="O21" s="32">
        <v>3377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328</v>
      </c>
      <c r="O22" s="32">
        <v>1656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328</v>
      </c>
      <c r="O23" s="32">
        <v>2517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328</v>
      </c>
      <c r="O24" s="32">
        <v>596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328</v>
      </c>
      <c r="O25" s="32">
        <v>397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328</v>
      </c>
      <c r="O26" s="32">
        <v>8278</v>
      </c>
    </row>
    <row r="28" ht="11.25">
      <c r="A28" s="1" t="s">
        <v>39</v>
      </c>
    </row>
  </sheetData>
  <mergeCells count="71"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2012-03-29T07:33:04Z</dcterms:modified>
  <cp:category/>
  <cp:version/>
  <cp:contentType/>
  <cp:contentStatus/>
</cp:coreProperties>
</file>