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<sst xmlns="http://schemas.openxmlformats.org/spreadsheetml/2006/main" count="77" uniqueCount="57">
  <si>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</si>
  <si>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</si>
  <si>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</si>
  <si>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</si>
  <si>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</si>
  <si>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</si>
  <si>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</si>
  <si>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</si>
  <si>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</si>
  <si>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</si>
  <si>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</si>
  <si>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</si>
  <si>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</si>
  <si>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</si>
  <si>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</si>
  <si>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</si>
  <si>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</si>
  <si>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</si>
  <si>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</si>
  <si>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</si>
  <si>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</si>
  <si>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</si>
  <si>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</si>
  <si>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Никитина ул. 1 А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</si>
  <si>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</si>
  <si>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</si>
  <si>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</si>
  <si>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</si>
  <si>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</si>
  <si>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</si>
  <si>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</si>
  <si>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</si>
  <si>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</si>
  <si>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</si>
  <si>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</si>
  <si>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</si>
  <si>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</si>
  <si>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</si>
  <si>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</si>
  <si>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</si>
  <si>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(12.11.2011) Перезапуск с/о </t>
  </si>
  <si>
    <t>м</t>
  </si>
  <si>
    <t xml:space="preserve">(12.11.2011) Осмотр с/о </t>
  </si>
  <si>
    <t>шт</t>
  </si>
  <si>
    <t xml:space="preserve">(23.09.2011) Запуск системы отопления </t>
  </si>
  <si>
    <t xml:space="preserve">(20.08.2011) Промывка, опрессовка, консервация с/о </t>
  </si>
  <si>
    <t xml:space="preserve">(11.03.2011) Очистка кровли от снега </t>
  </si>
  <si>
    <t xml:space="preserve">(08.02.2011) Ревизия эл.щита, протяжка контактов </t>
  </si>
  <si>
    <t xml:space="preserve">(10.05.2011) Сброс с/о </t>
  </si>
  <si>
    <t xml:space="preserve">(15.06.2011) Отключение ГВС </t>
  </si>
  <si>
    <t xml:space="preserve">(11.07.2011) Включение ГВС </t>
  </si>
  <si>
    <t>Текущий ремонт</t>
  </si>
  <si>
    <t>Система отопления</t>
  </si>
  <si>
    <t xml:space="preserve">(21.11.2011) Замена системы отопления в ж/доме </t>
  </si>
  <si>
    <t>Капитальный ремонт</t>
  </si>
  <si>
    <t xml:space="preserve">(21.11.2011) Система отопления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</si>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</sst>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375.79998779296875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14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5158</v>
      </c>
      <c r="D8" s="16"/>
      <c r="E8" s="16">
        <v>4725</v>
      </c>
      <c r="F8" s="16"/>
      <c r="G8" s="16">
        <v>199</v>
      </c>
      <c r="H8" s="16"/>
      <c r="I8" s="8"/>
      <c r="J8" s="16">
        <f aca="true" t="shared" si="0" ref="J8:J15">C8+E8+G8</f>
        <v>10082</v>
      </c>
      <c r="K8" s="16"/>
      <c r="M8" s="3"/>
    </row>
    <row r="9" spans="1:13" ht="11.25">
      <c r="A9" s="14" t="s">
        <v>9</v>
      </c>
      <c r="B9" s="15"/>
      <c r="C9" s="12">
        <v>-32554</v>
      </c>
      <c r="D9" s="13"/>
      <c r="E9" s="12">
        <v>74019</v>
      </c>
      <c r="F9" s="13"/>
      <c r="G9" s="12">
        <v>16891</v>
      </c>
      <c r="H9" s="13"/>
      <c r="I9" s="8"/>
      <c r="J9" s="12">
        <f t="shared" si="0"/>
        <v>58356</v>
      </c>
      <c r="K9" s="13"/>
      <c r="M9" s="3"/>
    </row>
    <row r="10" spans="1:13" ht="11.25">
      <c r="A10" s="25" t="s">
        <v>5</v>
      </c>
      <c r="B10" s="25"/>
      <c r="C10" s="16">
        <v>38634</v>
      </c>
      <c r="D10" s="16"/>
      <c r="E10" s="16">
        <v>47918</v>
      </c>
      <c r="F10" s="16"/>
      <c r="G10" s="16">
        <v>6900</v>
      </c>
      <c r="H10" s="16"/>
      <c r="I10" s="8"/>
      <c r="J10" s="16">
        <f t="shared" si="0"/>
        <v>93452</v>
      </c>
      <c r="K10" s="16"/>
      <c r="M10" s="3"/>
    </row>
    <row r="11" spans="1:13" ht="11.25">
      <c r="A11" s="25" t="s">
        <v>6</v>
      </c>
      <c r="B11" s="25"/>
      <c r="C11" s="16">
        <v>33476</v>
      </c>
      <c r="D11" s="16"/>
      <c r="E11" s="16">
        <v>43193</v>
      </c>
      <c r="F11" s="16"/>
      <c r="G11" s="16">
        <v>6701</v>
      </c>
      <c r="H11" s="16"/>
      <c r="I11" s="8"/>
      <c r="J11" s="16">
        <f t="shared" si="0"/>
        <v>83370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45699</v>
      </c>
      <c r="D13" s="16"/>
      <c r="E13" s="16">
        <v>233038</v>
      </c>
      <c r="F13" s="16"/>
      <c r="G13" s="16">
        <v>23592</v>
      </c>
      <c r="H13" s="16"/>
      <c r="I13" s="8"/>
      <c r="J13" s="16">
        <f t="shared" si="0"/>
        <v>302329</v>
      </c>
      <c r="K13" s="16"/>
      <c r="M13" s="3"/>
    </row>
    <row r="14" spans="1:13" ht="11.25">
      <c r="A14" s="25" t="s">
        <v>11</v>
      </c>
      <c r="B14" s="25"/>
      <c r="C14" s="27">
        <f>C9+C11-C13</f>
        <v>-44777</v>
      </c>
      <c r="D14" s="27"/>
      <c r="E14" s="27">
        <f>E9+E11-E13</f>
        <v>-115826</v>
      </c>
      <c r="F14" s="27"/>
      <c r="G14" s="27">
        <f>G9+G11-G13</f>
        <v>0</v>
      </c>
      <c r="H14" s="27"/>
      <c r="I14" s="9"/>
      <c r="J14" s="27">
        <f t="shared" si="0"/>
        <v>-160603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1.5299999713897705</v>
      </c>
      <c r="H15" s="26"/>
      <c r="I15" s="10"/>
      <c r="J15" s="26">
        <f t="shared" si="0"/>
        <v>15.450000047683716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376</v>
      </c>
      <c r="O21" s="32">
        <v>6460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376</v>
      </c>
      <c r="O22" s="32">
        <v>3167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376</v>
      </c>
      <c r="O23" s="32">
        <v>4813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376</v>
      </c>
      <c r="O24" s="32">
        <v>1140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376</v>
      </c>
      <c r="O25" s="32">
        <v>760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376</v>
      </c>
      <c r="O26" s="32">
        <v>15834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240</v>
      </c>
      <c r="O27" s="32">
        <v>1962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1</v>
      </c>
      <c r="O28" s="32">
        <v>186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240</v>
      </c>
      <c r="O29" s="32">
        <v>1074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4189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260</v>
      </c>
      <c r="O31" s="32">
        <v>4913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565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41</v>
      </c>
      <c r="N33" s="31">
        <v>240</v>
      </c>
      <c r="O33" s="32">
        <v>450</v>
      </c>
    </row>
    <row r="34" spans="1:15" ht="22.5" customHeight="1">
      <c r="A34" s="33" t="s">
        <v>39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43</v>
      </c>
      <c r="N34" s="31">
        <v>1</v>
      </c>
      <c r="O34" s="32">
        <v>93</v>
      </c>
    </row>
    <row r="35" spans="1:15" ht="22.5" customHeight="1">
      <c r="A35" s="33" t="s">
        <v>39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43</v>
      </c>
      <c r="N35" s="31">
        <v>1</v>
      </c>
      <c r="O35" s="32">
        <v>93</v>
      </c>
    </row>
    <row r="36" spans="1:15" ht="11.25">
      <c r="A36" s="22" t="s">
        <v>51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1.25" customHeight="1">
      <c r="A37" s="33" t="s">
        <v>52</v>
      </c>
      <c r="B37" s="33"/>
      <c r="C37" s="33" t="s">
        <v>53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233038</v>
      </c>
    </row>
    <row r="38" spans="1:15" ht="11.25">
      <c r="A38" s="22" t="s">
        <v>54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22.5" customHeight="1">
      <c r="A39" s="33" t="s">
        <v>54</v>
      </c>
      <c r="B39" s="33"/>
      <c r="C39" s="33" t="s">
        <v>55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23592</v>
      </c>
    </row>
    <row r="41" ht="11.25">
      <c r="A41" s="1" t="s">
        <v>56</v>
      </c>
    </row>
  </sheetData>
  <mergeCells count="95">
    <mergeCell ref="A38:O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2012-03-29T07:27:37Z</dcterms:modified>
  <cp:category/>
  <cp:version/>
  <cp:contentType/>
  <cp:contentStatus/>
</cp:coreProperties>
</file>