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<sst xmlns="http://schemas.openxmlformats.org/spreadsheetml/2006/main" count="71" uniqueCount="56">
  <si>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</si>
  <si>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</si>
  <si>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</si>
  <si>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</si>
  <si>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</si>
  <si>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</si>
  <si>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</si>
  <si>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</si>
  <si>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</si>
  <si>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</si>
  <si>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</si>
  <si>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</si>
  <si>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</si>
  <si>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</si>
  <si>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</si>
  <si>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</si>
  <si>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</si>
  <si>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</si>
  <si>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</si>
  <si>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</si>
  <si>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</si>
  <si>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</si>
  <si>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</si>
  <si>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Крылова ул. 22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</si>
  <si>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</si>
  <si>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</si>
  <si>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</si>
  <si>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</si>
  <si>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</si>
  <si>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</si>
  <si>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</si>
  <si>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</si>
  <si>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</si>
  <si>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</si>
  <si>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</si>
  <si>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</si>
  <si>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</si>
  <si>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</si>
  <si>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</si>
  <si>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</si>
  <si>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(12.05.2011) Сброс с/о </t>
  </si>
  <si>
    <t>м</t>
  </si>
  <si>
    <t xml:space="preserve">(18.01.2011) Ревизия распред.коробки </t>
  </si>
  <si>
    <t>шт</t>
  </si>
  <si>
    <t xml:space="preserve">(23.09.2011) Запуск системы отопления </t>
  </si>
  <si>
    <t xml:space="preserve">(15.06.2011) Отключение ГВС </t>
  </si>
  <si>
    <t xml:space="preserve">(17.03.2011) Очистка кровли от снега </t>
  </si>
  <si>
    <t xml:space="preserve">Включение ГВС </t>
  </si>
  <si>
    <t>Текущий ремонт</t>
  </si>
  <si>
    <t>Система отопления</t>
  </si>
  <si>
    <t xml:space="preserve">(16.03.2011) Сброс с/о, демонтаж трубы ф20 (15 м), прочыстка и промывка радиатора, монтаж трубы со сваркой ф 20 (7,7 м) и ф 25 (7,7 м), запуск с/о </t>
  </si>
  <si>
    <t xml:space="preserve">(29.03.2011) Ремонт системы отопления </t>
  </si>
  <si>
    <t>100 м</t>
  </si>
  <si>
    <t>Система ХВС</t>
  </si>
  <si>
    <t xml:space="preserve">(12.04.2011) Отключение и включение системы ХВС и ГВС, демонтаж и монтаж трубы ф20 и ф25 (2,1 м), демонтаж, ревизия и монтаж смесителя, монтаж сгона ф25, монтаж отвода ф 25, нарезка резьбы ф15, сварочные работы (швы-9 шт)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</si>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</sst>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239.39999389648438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17</v>
      </c>
      <c r="G5" s="11"/>
      <c r="H5" s="11"/>
      <c r="I5" s="18">
        <v>17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17930</v>
      </c>
      <c r="D8" s="16"/>
      <c r="E8" s="16">
        <v>17584</v>
      </c>
      <c r="F8" s="16"/>
      <c r="G8" s="16">
        <v>0</v>
      </c>
      <c r="H8" s="16"/>
      <c r="I8" s="8"/>
      <c r="J8" s="16">
        <f aca="true" t="shared" si="0" ref="J8:J15">C8+E8+G8</f>
        <v>35514</v>
      </c>
      <c r="K8" s="16"/>
      <c r="M8" s="3"/>
    </row>
    <row r="9" spans="1:13" ht="11.25">
      <c r="A9" s="14" t="s">
        <v>9</v>
      </c>
      <c r="B9" s="15"/>
      <c r="C9" s="12">
        <v>-22339</v>
      </c>
      <c r="D9" s="13"/>
      <c r="E9" s="12">
        <v>12742</v>
      </c>
      <c r="F9" s="13"/>
      <c r="G9" s="12">
        <v>0</v>
      </c>
      <c r="H9" s="13"/>
      <c r="I9" s="8"/>
      <c r="J9" s="12">
        <f t="shared" si="0"/>
        <v>-9597</v>
      </c>
      <c r="K9" s="13"/>
      <c r="M9" s="3"/>
    </row>
    <row r="10" spans="1:13" ht="11.25">
      <c r="A10" s="25" t="s">
        <v>5</v>
      </c>
      <c r="B10" s="25"/>
      <c r="C10" s="16">
        <v>28403</v>
      </c>
      <c r="D10" s="16"/>
      <c r="E10" s="16">
        <v>30527</v>
      </c>
      <c r="F10" s="16"/>
      <c r="G10" s="16">
        <v>0</v>
      </c>
      <c r="H10" s="16"/>
      <c r="I10" s="8"/>
      <c r="J10" s="16">
        <f t="shared" si="0"/>
        <v>58930</v>
      </c>
      <c r="K10" s="16"/>
      <c r="M10" s="3"/>
    </row>
    <row r="11" spans="1:13" ht="11.25">
      <c r="A11" s="25" t="s">
        <v>6</v>
      </c>
      <c r="B11" s="25"/>
      <c r="C11" s="16">
        <v>10473</v>
      </c>
      <c r="D11" s="16"/>
      <c r="E11" s="16">
        <v>12943</v>
      </c>
      <c r="F11" s="16"/>
      <c r="G11" s="16">
        <v>0</v>
      </c>
      <c r="H11" s="16"/>
      <c r="I11" s="8"/>
      <c r="J11" s="16">
        <f t="shared" si="0"/>
        <v>23416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26141</v>
      </c>
      <c r="D13" s="16"/>
      <c r="E13" s="16">
        <v>33409</v>
      </c>
      <c r="F13" s="16"/>
      <c r="G13" s="16">
        <v>0</v>
      </c>
      <c r="H13" s="16"/>
      <c r="I13" s="8"/>
      <c r="J13" s="16">
        <f t="shared" si="0"/>
        <v>59550</v>
      </c>
      <c r="K13" s="16"/>
      <c r="M13" s="3"/>
    </row>
    <row r="14" spans="1:13" ht="11.25">
      <c r="A14" s="25" t="s">
        <v>11</v>
      </c>
      <c r="B14" s="25"/>
      <c r="C14" s="27">
        <f>C9+C11-C13</f>
        <v>-38007</v>
      </c>
      <c r="D14" s="27"/>
      <c r="E14" s="27">
        <f>E9+E11-E13</f>
        <v>-7724</v>
      </c>
      <c r="F14" s="27"/>
      <c r="G14" s="27">
        <f>G9+G11-G13</f>
        <v>0</v>
      </c>
      <c r="H14" s="27"/>
      <c r="I14" s="9"/>
      <c r="J14" s="27">
        <f t="shared" si="0"/>
        <v>-45731</v>
      </c>
      <c r="K14" s="27"/>
      <c r="M14" s="3"/>
    </row>
    <row r="15" spans="1:13" ht="11.25">
      <c r="A15" s="25" t="s">
        <v>22</v>
      </c>
      <c r="B15" s="25"/>
      <c r="C15" s="26">
        <v>6.099999904632568</v>
      </c>
      <c r="D15" s="26"/>
      <c r="E15" s="26">
        <v>7.820000171661377</v>
      </c>
      <c r="F15" s="26"/>
      <c r="G15" s="26">
        <v>0</v>
      </c>
      <c r="H15" s="26"/>
      <c r="I15" s="10"/>
      <c r="J15" s="26">
        <f t="shared" si="0"/>
        <v>13.920000076293945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239</v>
      </c>
      <c r="O21" s="32">
        <v>4749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239</v>
      </c>
      <c r="O22" s="32">
        <v>2328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239</v>
      </c>
      <c r="O23" s="32">
        <v>3539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239</v>
      </c>
      <c r="O24" s="32">
        <v>838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239</v>
      </c>
      <c r="O25" s="32">
        <v>559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239</v>
      </c>
      <c r="O26" s="32">
        <v>11641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120</v>
      </c>
      <c r="O27" s="32">
        <v>225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1</v>
      </c>
      <c r="O28" s="32">
        <v>500</v>
      </c>
    </row>
    <row r="29" spans="1:15" ht="22.5" customHeight="1">
      <c r="A29" s="33" t="s">
        <v>39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41</v>
      </c>
      <c r="N29" s="31">
        <v>120</v>
      </c>
      <c r="O29" s="32">
        <v>537</v>
      </c>
    </row>
    <row r="30" spans="1:15" ht="22.5" customHeight="1">
      <c r="A30" s="33" t="s">
        <v>39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43</v>
      </c>
      <c r="N30" s="31">
        <v>1</v>
      </c>
      <c r="O30" s="32">
        <v>93</v>
      </c>
    </row>
    <row r="31" spans="1:15" ht="22.5" customHeight="1">
      <c r="A31" s="33" t="s">
        <v>39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28</v>
      </c>
      <c r="N31" s="31">
        <v>55</v>
      </c>
      <c r="O31" s="32">
        <v>1039</v>
      </c>
    </row>
    <row r="32" spans="1:15" ht="22.5" customHeight="1">
      <c r="A32" s="33" t="s">
        <v>39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93</v>
      </c>
    </row>
    <row r="33" spans="1:15" ht="11.25">
      <c r="A33" s="22" t="s">
        <v>48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33.75" customHeight="1">
      <c r="A34" s="33" t="s">
        <v>49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18086</v>
      </c>
    </row>
    <row r="35" spans="1:15" ht="11.25" customHeight="1">
      <c r="A35" s="33" t="s">
        <v>49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52</v>
      </c>
      <c r="N35" s="31">
        <v>0.15000000596046448</v>
      </c>
      <c r="O35" s="32">
        <v>6410</v>
      </c>
    </row>
    <row r="36" spans="1:15" ht="45" customHeight="1">
      <c r="A36" s="33" t="s">
        <v>53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8913</v>
      </c>
    </row>
    <row r="38" ht="11.25">
      <c r="A38" s="1" t="s">
        <v>55</v>
      </c>
    </row>
  </sheetData>
  <mergeCells count="90">
    <mergeCell ref="A36:B36"/>
    <mergeCell ref="C36:L36"/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2012-03-29T07:16:16Z</dcterms:modified>
  <cp:category/>
  <cp:version/>
  <cp:contentType/>
  <cp:contentStatus/>
</cp:coreProperties>
</file>