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<sst xmlns="http://schemas.openxmlformats.org/spreadsheetml/2006/main" count="71" uniqueCount="56">
  <si>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</si>
  <si>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</si>
  <si>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</si>
  <si>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</si>
  <si>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</si>
  <si>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</si>
  <si>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</si>
  <si>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</si>
  <si>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</si>
  <si>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</si>
  <si>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</si>
  <si>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</si>
  <si>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</si>
  <si>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</si>
  <si>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</si>
  <si>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</si>
  <si>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</si>
  <si>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</si>
  <si>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</si>
  <si>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</si>
  <si>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</si>
  <si>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</si>
  <si>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</si>
  <si>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Крылова ул. 3 А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</si>
  <si>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</si>
  <si>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</si>
  <si>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</si>
  <si>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</si>
  <si>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</si>
  <si>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</si>
  <si>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</si>
  <si>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</si>
  <si>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</si>
  <si>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</si>
  <si>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</si>
  <si>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</si>
  <si>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</si>
  <si>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</si>
  <si>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</si>
  <si>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</si>
  <si>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(20.09.2011) Осмотр системы ХВС </t>
  </si>
  <si>
    <t>шт</t>
  </si>
  <si>
    <t xml:space="preserve">(02.09.2011) Подготовка у/у к отопительному сезону </t>
  </si>
  <si>
    <t xml:space="preserve">(11.07.2011) Включение ГВС </t>
  </si>
  <si>
    <t xml:space="preserve">(09.07.2011) Промывка, опрессовка, консервация с/о </t>
  </si>
  <si>
    <t xml:space="preserve">(15.06.2011) Отключение ГВС </t>
  </si>
  <si>
    <t xml:space="preserve">(10.05.2011) Сброс с/о </t>
  </si>
  <si>
    <t>м</t>
  </si>
  <si>
    <t>Текущий ремонт</t>
  </si>
  <si>
    <t>Двери</t>
  </si>
  <si>
    <t xml:space="preserve">(14.01.2011) Установка двери 0,9*2,0 </t>
  </si>
  <si>
    <t>Окна</t>
  </si>
  <si>
    <t xml:space="preserve">(05.12.2011) Изгтовление и монтаж окон </t>
  </si>
  <si>
    <t>Другие расходы по ТР</t>
  </si>
  <si>
    <t xml:space="preserve">(23.09.2011) Демонтаж и монтаж шарового крана ф 15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</si>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</sst>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217.60000610351562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8</v>
      </c>
      <c r="J4" s="18"/>
      <c r="L4" s="3"/>
    </row>
    <row r="5" spans="6:10" ht="11.25">
      <c r="F5" s="11" t="s">
        <v>17</v>
      </c>
      <c r="G5" s="11"/>
      <c r="H5" s="11"/>
      <c r="I5" s="18">
        <v>17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2948</v>
      </c>
      <c r="D8" s="16"/>
      <c r="E8" s="16">
        <v>2269</v>
      </c>
      <c r="F8" s="16"/>
      <c r="G8" s="16">
        <v>349</v>
      </c>
      <c r="H8" s="16"/>
      <c r="I8" s="8"/>
      <c r="J8" s="16">
        <f aca="true" t="shared" si="0" ref="J8:J15">C8+E8+G8</f>
        <v>5566</v>
      </c>
      <c r="K8" s="16"/>
      <c r="M8" s="3"/>
    </row>
    <row r="9" spans="1:13" ht="11.25">
      <c r="A9" s="14" t="s">
        <v>9</v>
      </c>
      <c r="B9" s="15"/>
      <c r="C9" s="12">
        <v>-5057</v>
      </c>
      <c r="D9" s="13"/>
      <c r="E9" s="12">
        <v>48238</v>
      </c>
      <c r="F9" s="13"/>
      <c r="G9" s="12">
        <v>12530</v>
      </c>
      <c r="H9" s="13"/>
      <c r="I9" s="8"/>
      <c r="J9" s="12">
        <f t="shared" si="0"/>
        <v>55711</v>
      </c>
      <c r="K9" s="13"/>
      <c r="M9" s="3"/>
    </row>
    <row r="10" spans="1:13" ht="11.25">
      <c r="A10" s="25" t="s">
        <v>5</v>
      </c>
      <c r="B10" s="25"/>
      <c r="C10" s="16">
        <v>27049</v>
      </c>
      <c r="D10" s="16"/>
      <c r="E10" s="16">
        <v>27750</v>
      </c>
      <c r="F10" s="16"/>
      <c r="G10" s="16">
        <v>3570</v>
      </c>
      <c r="H10" s="16"/>
      <c r="I10" s="8"/>
      <c r="J10" s="16">
        <f t="shared" si="0"/>
        <v>58369</v>
      </c>
      <c r="K10" s="16"/>
      <c r="M10" s="3"/>
    </row>
    <row r="11" spans="1:13" ht="11.25">
      <c r="A11" s="25" t="s">
        <v>6</v>
      </c>
      <c r="B11" s="25"/>
      <c r="C11" s="16">
        <v>24101</v>
      </c>
      <c r="D11" s="16"/>
      <c r="E11" s="16">
        <v>25481</v>
      </c>
      <c r="F11" s="16"/>
      <c r="G11" s="16">
        <v>3221</v>
      </c>
      <c r="H11" s="16"/>
      <c r="I11" s="8"/>
      <c r="J11" s="16">
        <f t="shared" si="0"/>
        <v>52803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29894</v>
      </c>
      <c r="D13" s="16"/>
      <c r="E13" s="16">
        <v>12220</v>
      </c>
      <c r="F13" s="16"/>
      <c r="G13" s="16">
        <v>0</v>
      </c>
      <c r="H13" s="16"/>
      <c r="I13" s="8"/>
      <c r="J13" s="16">
        <f t="shared" si="0"/>
        <v>42114</v>
      </c>
      <c r="K13" s="16"/>
      <c r="M13" s="3"/>
    </row>
    <row r="14" spans="1:13" ht="11.25">
      <c r="A14" s="25" t="s">
        <v>11</v>
      </c>
      <c r="B14" s="25"/>
      <c r="C14" s="27">
        <f>C9+C11-C13</f>
        <v>-10850</v>
      </c>
      <c r="D14" s="27"/>
      <c r="E14" s="27">
        <f>E9+E11-E13</f>
        <v>61499</v>
      </c>
      <c r="F14" s="27"/>
      <c r="G14" s="27">
        <f>G9+G11-G13</f>
        <v>15751</v>
      </c>
      <c r="H14" s="27"/>
      <c r="I14" s="9"/>
      <c r="J14" s="27">
        <f t="shared" si="0"/>
        <v>66400</v>
      </c>
      <c r="K14" s="27"/>
      <c r="M14" s="3"/>
    </row>
    <row r="15" spans="1:13" ht="11.25">
      <c r="A15" s="25" t="s">
        <v>22</v>
      </c>
      <c r="B15" s="25"/>
      <c r="C15" s="26">
        <v>6.099999904632568</v>
      </c>
      <c r="D15" s="26"/>
      <c r="E15" s="26">
        <v>7.820000171661377</v>
      </c>
      <c r="F15" s="26"/>
      <c r="G15" s="26">
        <v>0</v>
      </c>
      <c r="H15" s="26"/>
      <c r="I15" s="10"/>
      <c r="J15" s="26">
        <f t="shared" si="0"/>
        <v>13.920000076293945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218</v>
      </c>
      <c r="O21" s="32">
        <v>4523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218</v>
      </c>
      <c r="O22" s="32">
        <v>2217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218</v>
      </c>
      <c r="O23" s="32">
        <v>3370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218</v>
      </c>
      <c r="O24" s="32">
        <v>798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218</v>
      </c>
      <c r="O25" s="32">
        <v>532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218</v>
      </c>
      <c r="O26" s="32">
        <v>11086</v>
      </c>
    </row>
    <row r="27" spans="1:15" ht="22.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1</v>
      </c>
      <c r="O27" s="32">
        <v>186</v>
      </c>
    </row>
    <row r="28" spans="1:15" ht="22.5" customHeight="1">
      <c r="A28" s="33" t="s">
        <v>39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/>
      <c r="N28" s="31"/>
      <c r="O28" s="32">
        <v>4002</v>
      </c>
    </row>
    <row r="29" spans="1:15" ht="22.5" customHeight="1">
      <c r="A29" s="33" t="s">
        <v>39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41</v>
      </c>
      <c r="N29" s="31">
        <v>1</v>
      </c>
      <c r="O29" s="32">
        <v>93</v>
      </c>
    </row>
    <row r="30" spans="1:15" ht="22.5" customHeight="1">
      <c r="A30" s="33" t="s">
        <v>39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2544</v>
      </c>
    </row>
    <row r="31" spans="1:15" ht="22.5" customHeight="1">
      <c r="A31" s="33" t="s">
        <v>39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41</v>
      </c>
      <c r="N31" s="31">
        <v>1</v>
      </c>
      <c r="O31" s="32">
        <v>93</v>
      </c>
    </row>
    <row r="32" spans="1:15" ht="22.5" customHeight="1">
      <c r="A32" s="33" t="s">
        <v>39</v>
      </c>
      <c r="B32" s="33"/>
      <c r="C32" s="33" t="s">
        <v>46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47</v>
      </c>
      <c r="N32" s="31">
        <v>240</v>
      </c>
      <c r="O32" s="32">
        <v>450</v>
      </c>
    </row>
    <row r="33" spans="1:15" ht="11.25">
      <c r="A33" s="22" t="s">
        <v>48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11.25" customHeight="1">
      <c r="A34" s="33" t="s">
        <v>49</v>
      </c>
      <c r="B34" s="33"/>
      <c r="C34" s="33" t="s">
        <v>50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41</v>
      </c>
      <c r="N34" s="31">
        <v>1</v>
      </c>
      <c r="O34" s="32">
        <v>7334</v>
      </c>
    </row>
    <row r="35" spans="1:15" ht="11.25" customHeight="1">
      <c r="A35" s="33" t="s">
        <v>51</v>
      </c>
      <c r="B35" s="33"/>
      <c r="C35" s="33" t="s">
        <v>52</v>
      </c>
      <c r="D35" s="33"/>
      <c r="E35" s="33"/>
      <c r="F35" s="33"/>
      <c r="G35" s="33"/>
      <c r="H35" s="33"/>
      <c r="I35" s="33"/>
      <c r="J35" s="33"/>
      <c r="K35" s="33"/>
      <c r="L35" s="33"/>
      <c r="M35" s="30"/>
      <c r="N35" s="31"/>
      <c r="O35" s="32">
        <v>3540</v>
      </c>
    </row>
    <row r="36" spans="1:15" ht="22.5" customHeight="1">
      <c r="A36" s="33" t="s">
        <v>53</v>
      </c>
      <c r="B36" s="33"/>
      <c r="C36" s="33" t="s">
        <v>54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41</v>
      </c>
      <c r="N36" s="31">
        <v>1</v>
      </c>
      <c r="O36" s="32">
        <v>1346</v>
      </c>
    </row>
    <row r="38" ht="11.25">
      <c r="A38" s="1" t="s">
        <v>55</v>
      </c>
    </row>
  </sheetData>
  <mergeCells count="90">
    <mergeCell ref="A36:B36"/>
    <mergeCell ref="C36:L36"/>
    <mergeCell ref="A33:O33"/>
    <mergeCell ref="A34:B34"/>
    <mergeCell ref="C34:L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2012-03-29T07:20:20Z</dcterms:modified>
  <cp:category/>
  <cp:version/>
  <cp:contentType/>
  <cp:contentStatus/>
</cp:coreProperties>
</file>