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<sst xmlns="http://schemas.openxmlformats.org/spreadsheetml/2006/main" count="62" uniqueCount="49">
  <si>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</si>
  <si>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</si>
  <si>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</si>
  <si>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</si>
  <si>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</si>
  <si>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</si>
  <si>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</si>
  <si>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</si>
  <si>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</si>
  <si>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</si>
  <si>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</si>
  <si>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</si>
  <si>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</si>
  <si>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</si>
  <si>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</si>
  <si>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</si>
  <si>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</si>
  <si>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</si>
  <si>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</si>
  <si>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</si>
  <si>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</si>
  <si>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</si>
  <si>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</si>
  <si>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</si>
  <si>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</si>
  <si>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</si>
  <si>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</si>
  <si>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</si>
  <si>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</si>
  <si>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</si>
  <si>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</si>
  <si>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</si>
  <si>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</si>
  <si>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</si>
  <si>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</si>
  <si>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</si>
  <si>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</si>
  <si>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</si>
  <si>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</si>
  <si>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</si>
  <si>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(02.09.2011) Подготовка у/у к отопительному сезону </t>
  </si>
  <si>
    <t xml:space="preserve">(18.07.2011) Протяжка контактов на автоматах </t>
  </si>
  <si>
    <t>шт</t>
  </si>
  <si>
    <t xml:space="preserve">(11.07.2011) Включение ГВС </t>
  </si>
  <si>
    <t xml:space="preserve">(09.07.2011) Промывка, опрессовка, консервация с/о </t>
  </si>
  <si>
    <t xml:space="preserve">(15.06.2011) Отключение ГВС </t>
  </si>
  <si>
    <t xml:space="preserve">(10.05.2011) Сброс с/о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</si>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</sst>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142.3000030517578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3989</v>
      </c>
      <c r="D8" s="16"/>
      <c r="E8" s="16">
        <v>4818</v>
      </c>
      <c r="F8" s="16"/>
      <c r="G8" s="16">
        <v>557</v>
      </c>
      <c r="H8" s="16"/>
      <c r="I8" s="8"/>
      <c r="J8" s="16">
        <f aca="true" t="shared" si="0" ref="J8:J15">C8+E8+G8</f>
        <v>9364</v>
      </c>
      <c r="K8" s="16"/>
      <c r="M8" s="3"/>
    </row>
    <row r="9" spans="1:13" ht="11.25">
      <c r="A9" s="14" t="s">
        <v>9</v>
      </c>
      <c r="B9" s="15"/>
      <c r="C9" s="12">
        <v>-15107</v>
      </c>
      <c r="D9" s="13"/>
      <c r="E9" s="12">
        <v>39423</v>
      </c>
      <c r="F9" s="13"/>
      <c r="G9" s="12">
        <v>8045</v>
      </c>
      <c r="H9" s="13"/>
      <c r="I9" s="8"/>
      <c r="J9" s="12">
        <f t="shared" si="0"/>
        <v>32361</v>
      </c>
      <c r="K9" s="13"/>
      <c r="M9" s="3"/>
    </row>
    <row r="10" spans="1:13" ht="11.25">
      <c r="A10" s="25" t="s">
        <v>5</v>
      </c>
      <c r="B10" s="25"/>
      <c r="C10" s="16">
        <v>17306</v>
      </c>
      <c r="D10" s="16"/>
      <c r="E10" s="16">
        <v>18141</v>
      </c>
      <c r="F10" s="16"/>
      <c r="G10" s="16">
        <v>2398</v>
      </c>
      <c r="H10" s="16"/>
      <c r="I10" s="8"/>
      <c r="J10" s="16">
        <f t="shared" si="0"/>
        <v>37845</v>
      </c>
      <c r="K10" s="16"/>
      <c r="M10" s="3"/>
    </row>
    <row r="11" spans="1:13" ht="11.25">
      <c r="A11" s="25" t="s">
        <v>6</v>
      </c>
      <c r="B11" s="25"/>
      <c r="C11" s="16">
        <v>13317</v>
      </c>
      <c r="D11" s="16"/>
      <c r="E11" s="16">
        <v>13323</v>
      </c>
      <c r="F11" s="16"/>
      <c r="G11" s="16">
        <v>1841</v>
      </c>
      <c r="H11" s="16"/>
      <c r="I11" s="8"/>
      <c r="J11" s="16">
        <f t="shared" si="0"/>
        <v>28481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21313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21313</v>
      </c>
      <c r="K13" s="16"/>
      <c r="M13" s="3"/>
    </row>
    <row r="14" spans="1:13" ht="11.25">
      <c r="A14" s="25" t="s">
        <v>11</v>
      </c>
      <c r="B14" s="25"/>
      <c r="C14" s="27">
        <f>C9+C11-C13</f>
        <v>-23103</v>
      </c>
      <c r="D14" s="27"/>
      <c r="E14" s="27">
        <f>E9+E11-E13</f>
        <v>52746</v>
      </c>
      <c r="F14" s="27"/>
      <c r="G14" s="27">
        <f>G9+G11-G13</f>
        <v>9886</v>
      </c>
      <c r="H14" s="27"/>
      <c r="I14" s="9"/>
      <c r="J14" s="27">
        <f t="shared" si="0"/>
        <v>39529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142</v>
      </c>
      <c r="O21" s="32">
        <v>2894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142</v>
      </c>
      <c r="O22" s="32">
        <v>1419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142</v>
      </c>
      <c r="O23" s="32">
        <v>2156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142</v>
      </c>
      <c r="O24" s="32">
        <v>511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142</v>
      </c>
      <c r="O25" s="32">
        <v>340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142</v>
      </c>
      <c r="O26" s="32">
        <v>7093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2607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3</v>
      </c>
      <c r="O28" s="32">
        <v>1232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</v>
      </c>
      <c r="O29" s="32">
        <v>93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2537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42</v>
      </c>
      <c r="N31" s="31">
        <v>1</v>
      </c>
      <c r="O31" s="32">
        <v>93</v>
      </c>
    </row>
    <row r="32" spans="1:15" ht="22.5" customHeight="1">
      <c r="A32" s="33" t="s">
        <v>39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180</v>
      </c>
      <c r="O32" s="32">
        <v>338</v>
      </c>
    </row>
    <row r="34" ht="11.25">
      <c r="A34" s="1" t="s">
        <v>48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2012-03-29T07:19:54Z</dcterms:modified>
  <cp:category/>
  <cp:version/>
  <cp:contentType/>
  <cp:contentStatus/>
</cp:coreProperties>
</file>