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<sst xmlns="http://schemas.openxmlformats.org/spreadsheetml/2006/main" count="112" uniqueCount="74">
  <si>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</si>
  <si>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</si>
  <si>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</si>
  <si>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</si>
  <si>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</si>
  <si>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</si>
  <si>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</si>
  <si>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</si>
  <si>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</si>
  <si>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</si>
  <si>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</si>
  <si>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</si>
  <si>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</si>
  <si>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</si>
  <si>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</si>
  <si>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</si>
  <si>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</si>
  <si>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</si>
  <si>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</si>
  <si>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</si>
  <si>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</si>
  <si>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</si>
  <si>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</si>
  <si>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пр. 53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</si>
  <si>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</si>
  <si>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</si>
  <si>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</si>
  <si>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</si>
  <si>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</si>
  <si>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</si>
  <si>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</si>
  <si>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</si>
  <si>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</si>
  <si>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</si>
  <si>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</si>
  <si>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</si>
  <si>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</si>
  <si>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</si>
  <si>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</si>
  <si>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</si>
  <si>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(23.11.2011) Прочистка канализации тросом </t>
  </si>
  <si>
    <t>м</t>
  </si>
  <si>
    <t xml:space="preserve">(02.12.2011) Осмотр системы эл/снабжения </t>
  </si>
  <si>
    <t xml:space="preserve">(19.12.2011) Установка патрона, смена лампочки </t>
  </si>
  <si>
    <t xml:space="preserve">Включение ГВС </t>
  </si>
  <si>
    <t xml:space="preserve">(07.12.2011) Осмотр системы канализации </t>
  </si>
  <si>
    <t>шт</t>
  </si>
  <si>
    <t xml:space="preserve">(14.12.2011) Установка навесного замка (подвал) </t>
  </si>
  <si>
    <t xml:space="preserve">(23.12.2011) Прочистка канализации тросом </t>
  </si>
  <si>
    <t xml:space="preserve">(01.09.2011) Прочистка канализации тросом </t>
  </si>
  <si>
    <t xml:space="preserve">(06.10.2011) Перезапуск с/о </t>
  </si>
  <si>
    <t xml:space="preserve">(03.08.2011) Прочистка канализации тросом </t>
  </si>
  <si>
    <t xml:space="preserve">(11.08.2011) Ревизия запорной арматуры смывного бачка </t>
  </si>
  <si>
    <t xml:space="preserve">(20.12.2011) Прочистка канализации тросом </t>
  </si>
  <si>
    <t xml:space="preserve">(25.07.2011) Сброс с/о, демонтаж и монтаж радиаторной пробки, демонтаж и монтаж сгона ф20 </t>
  </si>
  <si>
    <t xml:space="preserve">(15.11.2011) Восстановление эл/снабжение в общем туалете </t>
  </si>
  <si>
    <t xml:space="preserve">(12.09.2011) Прочистка канализации тросом </t>
  </si>
  <si>
    <t xml:space="preserve">(14.07.2011) Прочистка канализации тросом </t>
  </si>
  <si>
    <t xml:space="preserve">(13.07.2011) Отключение ГВС </t>
  </si>
  <si>
    <t xml:space="preserve">(11.05.2011) Сброс с/о </t>
  </si>
  <si>
    <t xml:space="preserve">(24.10.2011) Осмотр системы э/снабжения </t>
  </si>
  <si>
    <t xml:space="preserve">(12.07.2011) Замена автомата 25А </t>
  </si>
  <si>
    <t>Текущий ремонт</t>
  </si>
  <si>
    <t>Крыша</t>
  </si>
  <si>
    <t xml:space="preserve">(30.06.2011) Ремонт кровли </t>
  </si>
  <si>
    <t>100 м2</t>
  </si>
  <si>
    <t>Окна</t>
  </si>
  <si>
    <t xml:space="preserve">(21.12.2011) Обшивка деревянных переплетов ДВП </t>
  </si>
  <si>
    <t>Система электроснабжения</t>
  </si>
  <si>
    <t xml:space="preserve">(31.07.2011) Установка электродвигателя </t>
  </si>
  <si>
    <t>100 шт</t>
  </si>
  <si>
    <t>Другие расходы по ТР</t>
  </si>
  <si>
    <t xml:space="preserve">(24.09.2011) Работы по ремонту ХВС и ГВС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</si>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</sst>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1823.6800537109375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136</v>
      </c>
      <c r="J4" s="18"/>
      <c r="L4" s="3"/>
    </row>
    <row r="5" spans="6:10" ht="11.25">
      <c r="F5" s="11" t="s">
        <v>17</v>
      </c>
      <c r="G5" s="11"/>
      <c r="H5" s="11"/>
      <c r="I5" s="18">
        <v>227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22932</v>
      </c>
      <c r="D8" s="16"/>
      <c r="E8" s="16">
        <v>10047</v>
      </c>
      <c r="F8" s="16"/>
      <c r="G8" s="16">
        <v>2064</v>
      </c>
      <c r="H8" s="16"/>
      <c r="I8" s="8"/>
      <c r="J8" s="16">
        <f aca="true" t="shared" si="0" ref="J8:J15">C8+E8+G8</f>
        <v>35043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138070</v>
      </c>
      <c r="D10" s="16"/>
      <c r="E10" s="16">
        <v>60893</v>
      </c>
      <c r="F10" s="16"/>
      <c r="G10" s="16">
        <v>13566</v>
      </c>
      <c r="H10" s="16"/>
      <c r="I10" s="8"/>
      <c r="J10" s="16">
        <f t="shared" si="0"/>
        <v>212529</v>
      </c>
      <c r="K10" s="16"/>
      <c r="M10" s="3"/>
    </row>
    <row r="11" spans="1:13" ht="11.25">
      <c r="A11" s="25" t="s">
        <v>6</v>
      </c>
      <c r="B11" s="25"/>
      <c r="C11" s="16">
        <v>115138</v>
      </c>
      <c r="D11" s="16"/>
      <c r="E11" s="16">
        <v>50846</v>
      </c>
      <c r="F11" s="16"/>
      <c r="G11" s="16">
        <v>11502</v>
      </c>
      <c r="H11" s="16"/>
      <c r="I11" s="8"/>
      <c r="J11" s="16">
        <f t="shared" si="0"/>
        <v>177486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90936</v>
      </c>
      <c r="D13" s="16"/>
      <c r="E13" s="16">
        <v>35205</v>
      </c>
      <c r="F13" s="16"/>
      <c r="G13" s="16">
        <v>0</v>
      </c>
      <c r="H13" s="16"/>
      <c r="I13" s="8"/>
      <c r="J13" s="16">
        <f t="shared" si="0"/>
        <v>126141</v>
      </c>
      <c r="K13" s="16"/>
      <c r="M13" s="3"/>
    </row>
    <row r="14" spans="1:13" ht="11.25">
      <c r="A14" s="25" t="s">
        <v>11</v>
      </c>
      <c r="B14" s="25"/>
      <c r="C14" s="27">
        <f>C9+C11-C13</f>
        <v>24202</v>
      </c>
      <c r="D14" s="27"/>
      <c r="E14" s="27">
        <f>E9+E11-E13</f>
        <v>15641</v>
      </c>
      <c r="F14" s="27"/>
      <c r="G14" s="27">
        <f>G9+G11-G13</f>
        <v>11502</v>
      </c>
      <c r="H14" s="27"/>
      <c r="I14" s="9"/>
      <c r="J14" s="27">
        <f t="shared" si="0"/>
        <v>51345</v>
      </c>
      <c r="K14" s="27"/>
      <c r="M14" s="3"/>
    </row>
    <row r="15" spans="1:13" ht="11.25">
      <c r="A15" s="25" t="s">
        <v>22</v>
      </c>
      <c r="B15" s="25"/>
      <c r="C15" s="26">
        <v>8.75</v>
      </c>
      <c r="D15" s="26"/>
      <c r="E15" s="26">
        <v>4.769999980926514</v>
      </c>
      <c r="F15" s="26"/>
      <c r="G15" s="26">
        <v>1.5299999713897705</v>
      </c>
      <c r="H15" s="26"/>
      <c r="I15" s="10"/>
      <c r="J15" s="26">
        <f t="shared" si="0"/>
        <v>15.049999952316284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1824</v>
      </c>
      <c r="O21" s="32">
        <v>16095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1824</v>
      </c>
      <c r="O22" s="32">
        <v>7890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1824</v>
      </c>
      <c r="O23" s="32">
        <v>11992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1824</v>
      </c>
      <c r="O24" s="32">
        <v>2840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1824</v>
      </c>
      <c r="O25" s="32">
        <v>1894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1824</v>
      </c>
      <c r="O26" s="32">
        <v>39449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15</v>
      </c>
      <c r="O27" s="32">
        <v>1616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186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89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93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1</v>
      </c>
      <c r="O31" s="32">
        <v>186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</v>
      </c>
      <c r="O32" s="32">
        <v>224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>
        <v>5</v>
      </c>
      <c r="O33" s="32">
        <v>538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41</v>
      </c>
      <c r="N34" s="31">
        <v>30</v>
      </c>
      <c r="O34" s="32">
        <v>3233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41</v>
      </c>
      <c r="N35" s="31">
        <v>70</v>
      </c>
      <c r="O35" s="32">
        <v>573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41</v>
      </c>
      <c r="N36" s="31">
        <v>3</v>
      </c>
      <c r="O36" s="32">
        <v>323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46</v>
      </c>
      <c r="N37" s="31">
        <v>1</v>
      </c>
      <c r="O37" s="32">
        <v>444</v>
      </c>
    </row>
    <row r="38" spans="1:15" ht="22.5" customHeight="1">
      <c r="A38" s="33" t="s">
        <v>39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41</v>
      </c>
      <c r="N38" s="31">
        <v>5</v>
      </c>
      <c r="O38" s="32">
        <v>539</v>
      </c>
    </row>
    <row r="39" spans="1:15" ht="22.5" customHeight="1">
      <c r="A39" s="33" t="s">
        <v>39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592</v>
      </c>
    </row>
    <row r="40" spans="1:15" ht="22.5" customHeight="1">
      <c r="A40" s="33" t="s">
        <v>39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100</v>
      </c>
    </row>
    <row r="41" spans="1:15" ht="22.5" customHeight="1">
      <c r="A41" s="33" t="s">
        <v>39</v>
      </c>
      <c r="B41" s="33"/>
      <c r="C41" s="33" t="s">
        <v>56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41</v>
      </c>
      <c r="N41" s="31">
        <v>7</v>
      </c>
      <c r="O41" s="32">
        <v>754</v>
      </c>
    </row>
    <row r="42" spans="1:15" ht="22.5" customHeight="1">
      <c r="A42" s="33" t="s">
        <v>39</v>
      </c>
      <c r="B42" s="33"/>
      <c r="C42" s="33" t="s">
        <v>57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41</v>
      </c>
      <c r="N42" s="31">
        <v>3</v>
      </c>
      <c r="O42" s="32">
        <v>323</v>
      </c>
    </row>
    <row r="43" spans="1:15" ht="22.5" customHeight="1">
      <c r="A43" s="33" t="s">
        <v>39</v>
      </c>
      <c r="B43" s="33"/>
      <c r="C43" s="33" t="s">
        <v>58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46</v>
      </c>
      <c r="N43" s="31">
        <v>1</v>
      </c>
      <c r="O43" s="32">
        <v>93</v>
      </c>
    </row>
    <row r="44" spans="1:15" ht="22.5" customHeight="1">
      <c r="A44" s="33" t="s">
        <v>39</v>
      </c>
      <c r="B44" s="33"/>
      <c r="C44" s="33" t="s">
        <v>59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41</v>
      </c>
      <c r="N44" s="31">
        <v>70</v>
      </c>
      <c r="O44" s="32">
        <v>187</v>
      </c>
    </row>
    <row r="45" spans="1:15" ht="22.5" customHeight="1">
      <c r="A45" s="33" t="s">
        <v>39</v>
      </c>
      <c r="B45" s="33"/>
      <c r="C45" s="33" t="s">
        <v>60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46</v>
      </c>
      <c r="N45" s="31">
        <v>1</v>
      </c>
      <c r="O45" s="32">
        <v>186</v>
      </c>
    </row>
    <row r="46" spans="1:15" ht="22.5" customHeight="1">
      <c r="A46" s="33" t="s">
        <v>39</v>
      </c>
      <c r="B46" s="33"/>
      <c r="C46" s="33" t="s">
        <v>61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46</v>
      </c>
      <c r="N46" s="31">
        <v>1</v>
      </c>
      <c r="O46" s="32">
        <v>497</v>
      </c>
    </row>
    <row r="47" spans="1:15" ht="11.25">
      <c r="A47" s="22" t="s">
        <v>62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1.25" customHeight="1">
      <c r="A48" s="33" t="s">
        <v>63</v>
      </c>
      <c r="B48" s="33"/>
      <c r="C48" s="33" t="s">
        <v>64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65</v>
      </c>
      <c r="N48" s="31">
        <v>0.5</v>
      </c>
      <c r="O48" s="32">
        <v>8418</v>
      </c>
    </row>
    <row r="49" spans="1:15" ht="11.25" customHeight="1">
      <c r="A49" s="33" t="s">
        <v>66</v>
      </c>
      <c r="B49" s="33"/>
      <c r="C49" s="33" t="s">
        <v>67</v>
      </c>
      <c r="D49" s="33"/>
      <c r="E49" s="33"/>
      <c r="F49" s="33"/>
      <c r="G49" s="33"/>
      <c r="H49" s="33"/>
      <c r="I49" s="33"/>
      <c r="J49" s="33"/>
      <c r="K49" s="33"/>
      <c r="L49" s="33"/>
      <c r="M49" s="30"/>
      <c r="N49" s="31"/>
      <c r="O49" s="32">
        <v>1842</v>
      </c>
    </row>
    <row r="50" spans="1:15" ht="22.5" customHeight="1">
      <c r="A50" s="33" t="s">
        <v>68</v>
      </c>
      <c r="B50" s="33"/>
      <c r="C50" s="33" t="s">
        <v>69</v>
      </c>
      <c r="D50" s="33"/>
      <c r="E50" s="33"/>
      <c r="F50" s="33"/>
      <c r="G50" s="33"/>
      <c r="H50" s="33"/>
      <c r="I50" s="33"/>
      <c r="J50" s="33"/>
      <c r="K50" s="33"/>
      <c r="L50" s="33"/>
      <c r="M50" s="30" t="s">
        <v>70</v>
      </c>
      <c r="N50" s="31">
        <v>0.009999999776482582</v>
      </c>
      <c r="O50" s="32">
        <v>14513</v>
      </c>
    </row>
    <row r="51" spans="1:15" ht="22.5" customHeight="1">
      <c r="A51" s="33" t="s">
        <v>71</v>
      </c>
      <c r="B51" s="33"/>
      <c r="C51" s="33" t="s">
        <v>72</v>
      </c>
      <c r="D51" s="33"/>
      <c r="E51" s="33"/>
      <c r="F51" s="33"/>
      <c r="G51" s="33"/>
      <c r="H51" s="33"/>
      <c r="I51" s="33"/>
      <c r="J51" s="33"/>
      <c r="K51" s="33"/>
      <c r="L51" s="33"/>
      <c r="M51" s="30"/>
      <c r="N51" s="31"/>
      <c r="O51" s="32">
        <v>10432</v>
      </c>
    </row>
    <row r="53" ht="11.25">
      <c r="A53" s="1" t="s">
        <v>73</v>
      </c>
    </row>
  </sheetData>
  <mergeCells count="120">
    <mergeCell ref="A50:B50"/>
    <mergeCell ref="C50:L50"/>
    <mergeCell ref="A51:B51"/>
    <mergeCell ref="C51:L51"/>
    <mergeCell ref="A47:O47"/>
    <mergeCell ref="A48:B48"/>
    <mergeCell ref="C48:L48"/>
    <mergeCell ref="A49:B49"/>
    <mergeCell ref="C49:L49"/>
    <mergeCell ref="A45:B45"/>
    <mergeCell ref="C45:L45"/>
    <mergeCell ref="A46:B46"/>
    <mergeCell ref="C46:L46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2012-03-30T02:00:10Z</dcterms:modified>
  <cp:category/>
  <cp:version/>
  <cp:contentType/>
  <cp:contentStatus/>
</cp:coreProperties>
</file>