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<sst xmlns="http://schemas.openxmlformats.org/spreadsheetml/2006/main" count="70" uniqueCount="54">
  <si>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</si>
  <si>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</si>
  <si>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</si>
  <si>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</si>
  <si>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</si>
  <si>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</si>
  <si>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</si>
  <si>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</si>
  <si>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</si>
  <si>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</si>
  <si>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</si>
  <si>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</si>
  <si>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</si>
  <si>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</si>
  <si>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</si>
  <si>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</si>
  <si>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</si>
  <si>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</si>
  <si>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</si>
  <si>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</si>
  <si>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</si>
  <si>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</si>
  <si>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</si>
  <si>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Кононова пер. 17 1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</si>
  <si>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</si>
  <si>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</si>
  <si>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</si>
  <si>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</si>
  <si>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</si>
  <si>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</si>
  <si>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</si>
  <si>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</si>
  <si>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</si>
  <si>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</si>
  <si>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</si>
  <si>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</si>
  <si>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</si>
  <si>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</si>
  <si>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</si>
  <si>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</si>
  <si>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(04.04.2011) Укрепление унитаза в общем туалете </t>
  </si>
  <si>
    <t>шт</t>
  </si>
  <si>
    <t xml:space="preserve">(26.04.2011) Прочистка канализации тросом </t>
  </si>
  <si>
    <t>м</t>
  </si>
  <si>
    <t xml:space="preserve">(09.07.2011) Включение ГВС </t>
  </si>
  <si>
    <t xml:space="preserve">(10.05.2011) Сброс с/о </t>
  </si>
  <si>
    <t xml:space="preserve">(15.06.2011) Отключение ГВС </t>
  </si>
  <si>
    <t xml:space="preserve">(20.08.2011) Промывка, опрессовка, консервация с/о </t>
  </si>
  <si>
    <t>Текущий ремонт</t>
  </si>
  <si>
    <t>Система отопления</t>
  </si>
  <si>
    <t xml:space="preserve">(06.10.2011) Демонтаж конвектора, монтаж регистра, сварочные работы (швы - 7 шт) </t>
  </si>
  <si>
    <t xml:space="preserve">(06.10.2011) Ремонт системы отопления </t>
  </si>
  <si>
    <t xml:space="preserve">(14.01.2011) Сброс с/о, ревизия сгона ф20 (4 шт) со сваркой, запуск с/о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</si>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</sst>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256.1000061035156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11.25">
      <c r="F5" s="11" t="s">
        <v>17</v>
      </c>
      <c r="G5" s="11"/>
      <c r="H5" s="11"/>
      <c r="I5" s="18">
        <v>18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14833</v>
      </c>
      <c r="D8" s="16"/>
      <c r="E8" s="16">
        <v>14709</v>
      </c>
      <c r="F8" s="16"/>
      <c r="G8" s="16">
        <v>1281</v>
      </c>
      <c r="H8" s="16"/>
      <c r="I8" s="8"/>
      <c r="J8" s="16">
        <f aca="true" t="shared" si="0" ref="J8:J15">C8+E8+G8</f>
        <v>30823</v>
      </c>
      <c r="K8" s="16"/>
      <c r="M8" s="3"/>
    </row>
    <row r="9" spans="1:13" ht="11.25">
      <c r="A9" s="14" t="s">
        <v>9</v>
      </c>
      <c r="B9" s="15"/>
      <c r="C9" s="12">
        <v>-13685</v>
      </c>
      <c r="D9" s="13"/>
      <c r="E9" s="12">
        <v>49460</v>
      </c>
      <c r="F9" s="13"/>
      <c r="G9" s="12">
        <v>4208</v>
      </c>
      <c r="H9" s="13"/>
      <c r="I9" s="8"/>
      <c r="J9" s="12">
        <f t="shared" si="0"/>
        <v>39983</v>
      </c>
      <c r="K9" s="13"/>
      <c r="M9" s="3"/>
    </row>
    <row r="10" spans="1:13" ht="11.25">
      <c r="A10" s="25" t="s">
        <v>5</v>
      </c>
      <c r="B10" s="25"/>
      <c r="C10" s="16">
        <v>27524</v>
      </c>
      <c r="D10" s="16"/>
      <c r="E10" s="16">
        <v>28734</v>
      </c>
      <c r="F10" s="16"/>
      <c r="G10" s="16">
        <v>2563</v>
      </c>
      <c r="H10" s="16"/>
      <c r="I10" s="8"/>
      <c r="J10" s="16">
        <f t="shared" si="0"/>
        <v>58821</v>
      </c>
      <c r="K10" s="16"/>
      <c r="M10" s="3"/>
    </row>
    <row r="11" spans="1:13" ht="11.25">
      <c r="A11" s="25" t="s">
        <v>6</v>
      </c>
      <c r="B11" s="25"/>
      <c r="C11" s="16">
        <v>12691</v>
      </c>
      <c r="D11" s="16"/>
      <c r="E11" s="16">
        <v>14025</v>
      </c>
      <c r="F11" s="16"/>
      <c r="G11" s="16">
        <v>1282</v>
      </c>
      <c r="H11" s="16"/>
      <c r="I11" s="8"/>
      <c r="J11" s="16">
        <f t="shared" si="0"/>
        <v>27998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33316</v>
      </c>
      <c r="D13" s="16"/>
      <c r="E13" s="16">
        <v>17052</v>
      </c>
      <c r="F13" s="16"/>
      <c r="G13" s="16">
        <v>0</v>
      </c>
      <c r="H13" s="16"/>
      <c r="I13" s="8"/>
      <c r="J13" s="16">
        <f t="shared" si="0"/>
        <v>50368</v>
      </c>
      <c r="K13" s="16"/>
      <c r="M13" s="3"/>
    </row>
    <row r="14" spans="1:13" ht="11.25">
      <c r="A14" s="25" t="s">
        <v>11</v>
      </c>
      <c r="B14" s="25"/>
      <c r="C14" s="27">
        <f>C9+C11-C13</f>
        <v>-34310</v>
      </c>
      <c r="D14" s="27"/>
      <c r="E14" s="27">
        <f>E9+E11-E13</f>
        <v>46433</v>
      </c>
      <c r="F14" s="27"/>
      <c r="G14" s="27">
        <f>G9+G11-G13</f>
        <v>5490</v>
      </c>
      <c r="H14" s="27"/>
      <c r="I14" s="9"/>
      <c r="J14" s="27">
        <f t="shared" si="0"/>
        <v>17613</v>
      </c>
      <c r="K14" s="27"/>
      <c r="M14" s="3"/>
    </row>
    <row r="15" spans="1:13" ht="11.25">
      <c r="A15" s="25" t="s">
        <v>22</v>
      </c>
      <c r="B15" s="25"/>
      <c r="C15" s="26">
        <v>4.889999866485596</v>
      </c>
      <c r="D15" s="26"/>
      <c r="E15" s="26">
        <v>7.820000171661377</v>
      </c>
      <c r="F15" s="26"/>
      <c r="G15" s="26">
        <v>1.5299999713897705</v>
      </c>
      <c r="H15" s="26"/>
      <c r="I15" s="10"/>
      <c r="J15" s="26">
        <f t="shared" si="0"/>
        <v>14.240000009536743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256</v>
      </c>
      <c r="O21" s="32">
        <v>5741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256</v>
      </c>
      <c r="O22" s="32">
        <v>2814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256</v>
      </c>
      <c r="O23" s="32">
        <v>4278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256</v>
      </c>
      <c r="O24" s="32">
        <v>1013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256</v>
      </c>
      <c r="O25" s="32">
        <v>675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256</v>
      </c>
      <c r="O26" s="32">
        <v>14072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202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4</v>
      </c>
      <c r="O28" s="32">
        <v>431</v>
      </c>
    </row>
    <row r="29" spans="1:15" ht="22.5" customHeight="1">
      <c r="A29" s="33" t="s">
        <v>39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41</v>
      </c>
      <c r="N29" s="31">
        <v>1</v>
      </c>
      <c r="O29" s="32">
        <v>93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43</v>
      </c>
      <c r="N30" s="31">
        <v>270</v>
      </c>
      <c r="O30" s="32">
        <v>507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41</v>
      </c>
      <c r="N31" s="31">
        <v>1</v>
      </c>
      <c r="O31" s="32">
        <v>93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3397</v>
      </c>
    </row>
    <row r="33" spans="1:15" ht="11.25">
      <c r="A33" s="22" t="s">
        <v>48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22.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6235</v>
      </c>
    </row>
    <row r="35" spans="1:15" ht="11.25" customHeight="1">
      <c r="A35" s="33" t="s">
        <v>49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6235</v>
      </c>
    </row>
    <row r="36" spans="1:15" ht="22.5" customHeight="1">
      <c r="A36" s="33" t="s">
        <v>49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4582</v>
      </c>
    </row>
    <row r="38" ht="11.25">
      <c r="A38" s="1" t="s">
        <v>53</v>
      </c>
    </row>
  </sheetData>
  <mergeCells count="90">
    <mergeCell ref="A36:B36"/>
    <mergeCell ref="C36:L36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2012-03-29T03:31:57Z</dcterms:modified>
  <cp:category/>
  <cp:version/>
  <cp:contentType/>
  <cp:contentStatus/>
</cp:coreProperties>
</file>