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<sst xmlns="http://schemas.openxmlformats.org/spreadsheetml/2006/main" count="75" uniqueCount="56">
  <si>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</si>
  <si>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</si>
  <si>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</si>
  <si>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</si>
  <si>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</si>
  <si>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</si>
  <si>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</si>
  <si>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</si>
  <si>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</si>
  <si>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</si>
  <si>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</si>
  <si>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</si>
  <si>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</si>
  <si>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</si>
  <si>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</si>
  <si>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</si>
  <si>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</si>
  <si>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</si>
  <si>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</si>
  <si>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</si>
  <si>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</si>
  <si>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</si>
  <si>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</si>
  <si>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Кононова пер. 5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</si>
  <si>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</si>
  <si>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</si>
  <si>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</si>
  <si>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</si>
  <si>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</si>
  <si>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</si>
  <si>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</si>
  <si>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</si>
  <si>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</si>
  <si>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</si>
  <si>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</si>
  <si>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</si>
  <si>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</si>
  <si>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</si>
  <si>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</si>
  <si>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</si>
  <si>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(15.06.2011) Отключение ГВС </t>
  </si>
  <si>
    <t>шт</t>
  </si>
  <si>
    <t xml:space="preserve">(27.05.2011) Регулировка ГВС в у/у </t>
  </si>
  <si>
    <t xml:space="preserve">(10.05.2011) Сброс с/о </t>
  </si>
  <si>
    <t>м</t>
  </si>
  <si>
    <t xml:space="preserve">(02.02.2011) Очистка кровли от снега </t>
  </si>
  <si>
    <t xml:space="preserve">(23.11.2011) Прочистка канализации тросом </t>
  </si>
  <si>
    <t xml:space="preserve">(09.07.2011) Включение ГВС </t>
  </si>
  <si>
    <t xml:space="preserve">(20.06.2011) Подготовка у/у к опрессовке </t>
  </si>
  <si>
    <t xml:space="preserve">(06.12.2011) Прочистка канализации тросом </t>
  </si>
  <si>
    <t>Текущий ремонт</t>
  </si>
  <si>
    <t>Другие расходы по ТР</t>
  </si>
  <si>
    <t xml:space="preserve">(11.06.2011) Ремонт фасада жилого дома </t>
  </si>
  <si>
    <t>Компенсация расходов (т.р.)</t>
  </si>
  <si>
    <t xml:space="preserve">(02.09.2011) Замена трубы ф 50, сварочные рабрты (3 шва ф 50)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</si>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</sst>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227.8000030517578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17</v>
      </c>
      <c r="G5" s="11"/>
      <c r="H5" s="11"/>
      <c r="I5" s="18">
        <v>20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3165</v>
      </c>
      <c r="D8" s="16"/>
      <c r="E8" s="16">
        <v>3478</v>
      </c>
      <c r="F8" s="16"/>
      <c r="G8" s="16">
        <v>-1272</v>
      </c>
      <c r="H8" s="16"/>
      <c r="I8" s="8"/>
      <c r="J8" s="16">
        <f aca="true" t="shared" si="0" ref="J8:J15">C8+E8+G8</f>
        <v>5371</v>
      </c>
      <c r="K8" s="16"/>
      <c r="M8" s="3"/>
    </row>
    <row r="9" spans="1:13" ht="11.25">
      <c r="A9" s="14" t="s">
        <v>9</v>
      </c>
      <c r="B9" s="15"/>
      <c r="C9" s="12">
        <v>1685</v>
      </c>
      <c r="D9" s="13"/>
      <c r="E9" s="12">
        <v>8260</v>
      </c>
      <c r="F9" s="13"/>
      <c r="G9" s="12">
        <v>1407</v>
      </c>
      <c r="H9" s="13"/>
      <c r="I9" s="8"/>
      <c r="J9" s="12">
        <f t="shared" si="0"/>
        <v>11352</v>
      </c>
      <c r="K9" s="13"/>
      <c r="M9" s="3"/>
    </row>
    <row r="10" spans="1:13" ht="11.25">
      <c r="A10" s="25" t="s">
        <v>5</v>
      </c>
      <c r="B10" s="25"/>
      <c r="C10" s="16">
        <v>27181</v>
      </c>
      <c r="D10" s="16"/>
      <c r="E10" s="16">
        <v>29736</v>
      </c>
      <c r="F10" s="16"/>
      <c r="G10" s="16">
        <v>-575</v>
      </c>
      <c r="H10" s="16"/>
      <c r="I10" s="8"/>
      <c r="J10" s="16">
        <f t="shared" si="0"/>
        <v>56342</v>
      </c>
      <c r="K10" s="16"/>
      <c r="M10" s="3"/>
    </row>
    <row r="11" spans="1:13" ht="11.25">
      <c r="A11" s="25" t="s">
        <v>6</v>
      </c>
      <c r="B11" s="25"/>
      <c r="C11" s="16">
        <v>24016</v>
      </c>
      <c r="D11" s="16"/>
      <c r="E11" s="16">
        <v>26258</v>
      </c>
      <c r="F11" s="16"/>
      <c r="G11" s="16">
        <v>697</v>
      </c>
      <c r="H11" s="16"/>
      <c r="I11" s="8"/>
      <c r="J11" s="16">
        <f t="shared" si="0"/>
        <v>50971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29072</v>
      </c>
      <c r="D13" s="16"/>
      <c r="E13" s="16">
        <v>26581</v>
      </c>
      <c r="F13" s="16"/>
      <c r="G13" s="16">
        <v>0</v>
      </c>
      <c r="H13" s="16"/>
      <c r="I13" s="8"/>
      <c r="J13" s="16">
        <f t="shared" si="0"/>
        <v>55653</v>
      </c>
      <c r="K13" s="16"/>
      <c r="M13" s="3"/>
    </row>
    <row r="14" spans="1:13" ht="11.25">
      <c r="A14" s="25" t="s">
        <v>11</v>
      </c>
      <c r="B14" s="25"/>
      <c r="C14" s="27">
        <f>C9+C11-C13</f>
        <v>-3371</v>
      </c>
      <c r="D14" s="27"/>
      <c r="E14" s="27">
        <f>E9+E11-E13</f>
        <v>7937</v>
      </c>
      <c r="F14" s="27"/>
      <c r="G14" s="27">
        <f>G9+G11-G13</f>
        <v>2104</v>
      </c>
      <c r="H14" s="27"/>
      <c r="I14" s="9"/>
      <c r="J14" s="27">
        <f t="shared" si="0"/>
        <v>6670</v>
      </c>
      <c r="K14" s="27"/>
      <c r="M14" s="3"/>
    </row>
    <row r="15" spans="1:13" ht="11.25">
      <c r="A15" s="25" t="s">
        <v>22</v>
      </c>
      <c r="B15" s="25"/>
      <c r="C15" s="26">
        <v>6.099999904632568</v>
      </c>
      <c r="D15" s="26"/>
      <c r="E15" s="26">
        <v>7.820000171661377</v>
      </c>
      <c r="F15" s="26"/>
      <c r="G15" s="26">
        <v>0</v>
      </c>
      <c r="H15" s="26"/>
      <c r="I15" s="10"/>
      <c r="J15" s="26">
        <f t="shared" si="0"/>
        <v>13.920000076293945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228</v>
      </c>
      <c r="O21" s="32">
        <v>4545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228</v>
      </c>
      <c r="O22" s="32">
        <v>2228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228</v>
      </c>
      <c r="O23" s="32">
        <v>3386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228</v>
      </c>
      <c r="O24" s="32">
        <v>802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228</v>
      </c>
      <c r="O25" s="32">
        <v>535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228</v>
      </c>
      <c r="O26" s="32">
        <v>11140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</v>
      </c>
      <c r="O27" s="32">
        <v>93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1</v>
      </c>
      <c r="O28" s="32">
        <v>186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270</v>
      </c>
      <c r="O29" s="32">
        <v>507</v>
      </c>
    </row>
    <row r="30" spans="1:15" ht="22.5" customHeight="1">
      <c r="A30" s="33" t="s">
        <v>39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50</v>
      </c>
      <c r="O30" s="32">
        <v>945</v>
      </c>
    </row>
    <row r="31" spans="1:15" ht="22.5" customHeight="1">
      <c r="A31" s="33" t="s">
        <v>39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44</v>
      </c>
      <c r="N31" s="31">
        <v>10</v>
      </c>
      <c r="O31" s="32">
        <v>1078</v>
      </c>
    </row>
    <row r="32" spans="1:15" ht="22.5" customHeight="1">
      <c r="A32" s="33" t="s">
        <v>39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41</v>
      </c>
      <c r="N32" s="31">
        <v>1</v>
      </c>
      <c r="O32" s="32">
        <v>93</v>
      </c>
    </row>
    <row r="33" spans="1:15" ht="22.5" customHeight="1">
      <c r="A33" s="33" t="s">
        <v>39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41</v>
      </c>
      <c r="N33" s="31">
        <v>1</v>
      </c>
      <c r="O33" s="32">
        <v>1918</v>
      </c>
    </row>
    <row r="34" spans="1:15" ht="22.5" customHeight="1">
      <c r="A34" s="33" t="s">
        <v>39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44</v>
      </c>
      <c r="N34" s="31">
        <v>15</v>
      </c>
      <c r="O34" s="32">
        <v>1616</v>
      </c>
    </row>
    <row r="35" spans="1:15" ht="11.25">
      <c r="A35" s="22" t="s">
        <v>50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22.5" customHeight="1">
      <c r="A36" s="33" t="s">
        <v>51</v>
      </c>
      <c r="B36" s="33"/>
      <c r="C36" s="33" t="s">
        <v>52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23675</v>
      </c>
    </row>
    <row r="37" spans="1:15" ht="22.5" customHeight="1">
      <c r="A37" s="33" t="s">
        <v>53</v>
      </c>
      <c r="B37" s="33"/>
      <c r="C37" s="33" t="s">
        <v>54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2906</v>
      </c>
    </row>
    <row r="39" ht="11.25">
      <c r="A39" s="1" t="s">
        <v>55</v>
      </c>
    </row>
  </sheetData>
  <mergeCells count="92">
    <mergeCell ref="A35:O35"/>
    <mergeCell ref="A36:B36"/>
    <mergeCell ref="C36:L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2012-03-29T03:32:53Z</dcterms:modified>
  <cp:category/>
  <cp:version/>
  <cp:contentType/>
  <cp:contentStatus/>
</cp:coreProperties>
</file>