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<sst xmlns="http://schemas.openxmlformats.org/spreadsheetml/2006/main" count="69" uniqueCount="55">
  <si>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</si>
  <si>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</si>
  <si>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</si>
  <si>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</si>
  <si>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</si>
  <si>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</si>
  <si>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</si>
  <si>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</si>
  <si>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</si>
  <si>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</si>
  <si>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</si>
  <si>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</si>
  <si>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</si>
  <si>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</si>
  <si>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</si>
  <si>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</si>
  <si>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</si>
  <si>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</si>
  <si>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</si>
  <si>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</si>
  <si>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</si>
  <si>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</si>
  <si>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</si>
  <si>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пер. 4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</si>
  <si>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</si>
  <si>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</si>
  <si>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</si>
  <si>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</si>
  <si>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</si>
  <si>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</si>
  <si>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</si>
  <si>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</si>
  <si>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</si>
  <si>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</si>
  <si>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</si>
  <si>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</si>
  <si>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</si>
  <si>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</si>
  <si>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</si>
  <si>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</si>
  <si>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(03.09.2011) Подготовка у/у к отопительному сезону, промывка, опрессовка </t>
  </si>
  <si>
    <t xml:space="preserve">(19.07.2011) Включение ГВС </t>
  </si>
  <si>
    <t>шт</t>
  </si>
  <si>
    <t xml:space="preserve">(15.06.2011) Отключение ГВС </t>
  </si>
  <si>
    <t xml:space="preserve">(11.05.2011) Сброс с/о </t>
  </si>
  <si>
    <t>м</t>
  </si>
  <si>
    <t xml:space="preserve">(01.02.2011) Отключение ХВС, демонтаж тройника Ф15, демонтаж отвода Ф15, демонтаж трубы Ф15(0,3м), монтаж трубы Ф20(0,3м), монтаж отвода Ф15, включение ХВС </t>
  </si>
  <si>
    <t xml:space="preserve">(02.02.2011) Демонтаж 3-хфазного счетчика </t>
  </si>
  <si>
    <t xml:space="preserve">(18.12.2011) Отогрев ГВС горячей водой </t>
  </si>
  <si>
    <t>Текущий ремонт</t>
  </si>
  <si>
    <t>Фундамент</t>
  </si>
  <si>
    <t xml:space="preserve">(25.05.2011) Ремонт фундамента </t>
  </si>
  <si>
    <t>Крыша</t>
  </si>
  <si>
    <t xml:space="preserve">(15.05.2011) Рекмонт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</si>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</sst>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230.05999755859375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9943</v>
      </c>
      <c r="D8" s="16"/>
      <c r="E8" s="16">
        <v>8324</v>
      </c>
      <c r="F8" s="16"/>
      <c r="G8" s="16">
        <v>234</v>
      </c>
      <c r="H8" s="16"/>
      <c r="I8" s="8"/>
      <c r="J8" s="16">
        <f aca="true" t="shared" si="0" ref="J8:J15">C8+E8+G8</f>
        <v>18501</v>
      </c>
      <c r="K8" s="16"/>
      <c r="M8" s="3"/>
    </row>
    <row r="9" spans="1:13" ht="11.25">
      <c r="A9" s="14" t="s">
        <v>9</v>
      </c>
      <c r="B9" s="15"/>
      <c r="C9" s="12">
        <v>-874</v>
      </c>
      <c r="D9" s="13"/>
      <c r="E9" s="12">
        <v>3613</v>
      </c>
      <c r="F9" s="13"/>
      <c r="G9" s="12">
        <v>635</v>
      </c>
      <c r="H9" s="13"/>
      <c r="I9" s="8"/>
      <c r="J9" s="12">
        <f t="shared" si="0"/>
        <v>3374</v>
      </c>
      <c r="K9" s="13"/>
      <c r="M9" s="3"/>
    </row>
    <row r="10" spans="1:13" ht="11.25">
      <c r="A10" s="25" t="s">
        <v>5</v>
      </c>
      <c r="B10" s="25"/>
      <c r="C10" s="16">
        <v>24951</v>
      </c>
      <c r="D10" s="16"/>
      <c r="E10" s="16">
        <v>24048</v>
      </c>
      <c r="F10" s="16"/>
      <c r="G10" s="16">
        <v>2959</v>
      </c>
      <c r="H10" s="16"/>
      <c r="I10" s="8"/>
      <c r="J10" s="16">
        <f t="shared" si="0"/>
        <v>51958</v>
      </c>
      <c r="K10" s="16"/>
      <c r="M10" s="3"/>
    </row>
    <row r="11" spans="1:13" ht="11.25">
      <c r="A11" s="25" t="s">
        <v>6</v>
      </c>
      <c r="B11" s="25"/>
      <c r="C11" s="16">
        <v>15008</v>
      </c>
      <c r="D11" s="16"/>
      <c r="E11" s="16">
        <v>15724</v>
      </c>
      <c r="F11" s="16"/>
      <c r="G11" s="16">
        <v>2725</v>
      </c>
      <c r="H11" s="16"/>
      <c r="I11" s="8"/>
      <c r="J11" s="16">
        <f t="shared" si="0"/>
        <v>33457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28177</v>
      </c>
      <c r="D13" s="16"/>
      <c r="E13" s="16">
        <v>44046</v>
      </c>
      <c r="F13" s="16"/>
      <c r="G13" s="16">
        <v>0</v>
      </c>
      <c r="H13" s="16"/>
      <c r="I13" s="8"/>
      <c r="J13" s="16">
        <f t="shared" si="0"/>
        <v>72223</v>
      </c>
      <c r="K13" s="16"/>
      <c r="M13" s="3"/>
    </row>
    <row r="14" spans="1:13" ht="11.25">
      <c r="A14" s="25" t="s">
        <v>11</v>
      </c>
      <c r="B14" s="25"/>
      <c r="C14" s="27">
        <f>C9+C11-C13</f>
        <v>-14043</v>
      </c>
      <c r="D14" s="27"/>
      <c r="E14" s="27">
        <f>E9+E11-E13</f>
        <v>-24709</v>
      </c>
      <c r="F14" s="27"/>
      <c r="G14" s="27">
        <f>G9+G11-G13</f>
        <v>3360</v>
      </c>
      <c r="H14" s="27"/>
      <c r="I14" s="9"/>
      <c r="J14" s="27">
        <f t="shared" si="0"/>
        <v>-35392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230</v>
      </c>
      <c r="O21" s="32">
        <v>4172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230</v>
      </c>
      <c r="O22" s="32">
        <v>2045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230</v>
      </c>
      <c r="O23" s="32">
        <v>3109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230</v>
      </c>
      <c r="O24" s="32">
        <v>736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230</v>
      </c>
      <c r="O25" s="32">
        <v>491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230</v>
      </c>
      <c r="O26" s="32">
        <v>10226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4619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80</v>
      </c>
      <c r="O30" s="32">
        <v>169</v>
      </c>
    </row>
    <row r="31" spans="1:15" ht="33.7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1641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245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>
        <v>5</v>
      </c>
      <c r="O33" s="32">
        <v>538</v>
      </c>
    </row>
    <row r="34" spans="1:15" ht="11.25">
      <c r="A34" s="22" t="s">
        <v>49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1.2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26843</v>
      </c>
    </row>
    <row r="36" spans="1:15" ht="11.2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17203</v>
      </c>
    </row>
    <row r="38" ht="11.25">
      <c r="A38" s="1" t="s">
        <v>54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2012-03-29T03:15:36Z</dcterms:modified>
  <cp:category/>
  <cp:version/>
  <cp:contentType/>
  <cp:contentStatus/>
</cp:coreProperties>
</file>