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<sst xmlns="http://schemas.openxmlformats.org/spreadsheetml/2006/main" count="113" uniqueCount="75">
  <si>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</si>
  <si>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</si>
  <si>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</si>
  <si>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</si>
  <si>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</si>
  <si>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</si>
  <si>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</si>
  <si>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</si>
  <si>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</si>
  <si>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</si>
  <si>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</si>
  <si>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</si>
  <si>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</si>
  <si>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</si>
  <si>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</si>
  <si>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</si>
  <si>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</si>
  <si>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</si>
  <si>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</si>
  <si>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</si>
  <si>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</si>
  <si>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</si>
  <si>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</si>
  <si>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46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</si>
  <si>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</si>
  <si>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</si>
  <si>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</si>
  <si>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</si>
  <si>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</si>
  <si>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</si>
  <si>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</si>
  <si>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</si>
  <si>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</si>
  <si>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</si>
  <si>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</si>
  <si>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</si>
  <si>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</si>
  <si>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</si>
  <si>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</si>
  <si>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</si>
  <si>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(24.09.2011) Изготовление и монтаж хомута </t>
  </si>
  <si>
    <t>шт</t>
  </si>
  <si>
    <t xml:space="preserve">(09.08.2011) Прочистка канализации тросом </t>
  </si>
  <si>
    <t>м</t>
  </si>
  <si>
    <t xml:space="preserve">(04.08.2011) Отключение ГВС </t>
  </si>
  <si>
    <t xml:space="preserve">(29.09.2011) Смена сгона ф 20,смена радиаторной пробки, перезапуск с/о </t>
  </si>
  <si>
    <t xml:space="preserve">(19.12.2011) Осмотр системы электроснабжения </t>
  </si>
  <si>
    <t xml:space="preserve">(08.12.2011) Отключение и запуск ХВС, замена сгона (2 шт) </t>
  </si>
  <si>
    <t xml:space="preserve">Включение ГВС </t>
  </si>
  <si>
    <t xml:space="preserve">(16.05.2011) Ревизия вентиля </t>
  </si>
  <si>
    <t xml:space="preserve">(11.08.2011) Кошение травы на газонах придомовой территории </t>
  </si>
  <si>
    <t xml:space="preserve">(23.08.2011) Сброс и заполнение с/о </t>
  </si>
  <si>
    <t xml:space="preserve">(23.09.2011) Запуск системы отопления </t>
  </si>
  <si>
    <t xml:space="preserve">(04.05.2011) Осмотр электропроводки </t>
  </si>
  <si>
    <t xml:space="preserve">(12.11.2011) Ремонт системы ХВС (отключение и включение, демонтаж трубы ф15-1,5 м,нарезка резьбы ф15, монтаж шарового крана ф15, монтаж соединителя и трубы м/пл ф15) </t>
  </si>
  <si>
    <t xml:space="preserve">(14.11.2011) Установка хомута ф 20 </t>
  </si>
  <si>
    <t xml:space="preserve">(24.02.2011) Очистка кровли от снега </t>
  </si>
  <si>
    <t xml:space="preserve">(21.03.2011) Сброс с/о, изготовление и монтаж хомута Ф20(2шт), запуск с/о </t>
  </si>
  <si>
    <t xml:space="preserve">(10.05.2011) Сброс с/о </t>
  </si>
  <si>
    <t xml:space="preserve">(23.12.2011) Осмотр системы электроснабжения </t>
  </si>
  <si>
    <t>Текущий ремонт</t>
  </si>
  <si>
    <t>Крыша</t>
  </si>
  <si>
    <t xml:space="preserve">(25.06.2011) Ренмонт кровли </t>
  </si>
  <si>
    <t>Двери</t>
  </si>
  <si>
    <t xml:space="preserve">(17.01.2011) Ремонт железной входной двери </t>
  </si>
  <si>
    <t>Система отопления</t>
  </si>
  <si>
    <t xml:space="preserve">(15.08.2011) Ремонт системы отопления на чердаке </t>
  </si>
  <si>
    <t xml:space="preserve">(22.03.2011) Сброс с/о, смена сгона Ф20(1шт), смена сгона Ф20(1шт), смена трубы Ф20(0,5м), монтаж отвода Ф20(2шт), запуск с/о </t>
  </si>
  <si>
    <t>Система электроснабжения</t>
  </si>
  <si>
    <t xml:space="preserve">(07.12.2011) Восстановление трассы эл/снабжения подъезда № 2 </t>
  </si>
  <si>
    <t>Другие расходы по ТР</t>
  </si>
  <si>
    <t xml:space="preserve">(11.08.2011) Установка досок объявлений </t>
  </si>
  <si>
    <t xml:space="preserve">(08.08.2011) Пордготовка узла управления к отопительному сезону </t>
  </si>
  <si>
    <t xml:space="preserve">(11.08.2011) Установка адресных указателей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</si>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</sst>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973.7999877929688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24</v>
      </c>
      <c r="J4" s="18"/>
      <c r="L4" s="3"/>
    </row>
    <row r="5" spans="6:10" ht="11.25">
      <c r="F5" s="11" t="s">
        <v>17</v>
      </c>
      <c r="G5" s="11"/>
      <c r="H5" s="11"/>
      <c r="I5" s="18">
        <v>42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11351</v>
      </c>
      <c r="D8" s="16"/>
      <c r="E8" s="16">
        <v>9282</v>
      </c>
      <c r="F8" s="16"/>
      <c r="G8" s="16">
        <v>1839</v>
      </c>
      <c r="H8" s="16"/>
      <c r="I8" s="8"/>
      <c r="J8" s="16">
        <f aca="true" t="shared" si="0" ref="J8:J15">C8+E8+G8</f>
        <v>22472</v>
      </c>
      <c r="K8" s="16"/>
      <c r="M8" s="3"/>
    </row>
    <row r="9" spans="1:13" ht="11.25">
      <c r="A9" s="14" t="s">
        <v>9</v>
      </c>
      <c r="B9" s="15"/>
      <c r="C9" s="12">
        <v>-55198</v>
      </c>
      <c r="D9" s="13"/>
      <c r="E9" s="12">
        <v>223958</v>
      </c>
      <c r="F9" s="13"/>
      <c r="G9" s="12">
        <v>55769</v>
      </c>
      <c r="H9" s="13"/>
      <c r="I9" s="8"/>
      <c r="J9" s="12">
        <f t="shared" si="0"/>
        <v>224529</v>
      </c>
      <c r="K9" s="13"/>
      <c r="M9" s="3"/>
    </row>
    <row r="10" spans="1:13" ht="11.25">
      <c r="A10" s="25" t="s">
        <v>5</v>
      </c>
      <c r="B10" s="25"/>
      <c r="C10" s="16">
        <v>99581</v>
      </c>
      <c r="D10" s="16"/>
      <c r="E10" s="16">
        <v>106280</v>
      </c>
      <c r="F10" s="16"/>
      <c r="G10" s="16">
        <v>17064</v>
      </c>
      <c r="H10" s="16"/>
      <c r="I10" s="8"/>
      <c r="J10" s="16">
        <f t="shared" si="0"/>
        <v>222925</v>
      </c>
      <c r="K10" s="16"/>
      <c r="M10" s="3"/>
    </row>
    <row r="11" spans="1:13" ht="11.25">
      <c r="A11" s="25" t="s">
        <v>6</v>
      </c>
      <c r="B11" s="25"/>
      <c r="C11" s="16">
        <v>88230</v>
      </c>
      <c r="D11" s="16"/>
      <c r="E11" s="16">
        <v>96998</v>
      </c>
      <c r="F11" s="16"/>
      <c r="G11" s="16">
        <v>15225</v>
      </c>
      <c r="H11" s="16"/>
      <c r="I11" s="8"/>
      <c r="J11" s="16">
        <f t="shared" si="0"/>
        <v>200453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95341</v>
      </c>
      <c r="D13" s="16"/>
      <c r="E13" s="16">
        <v>167814</v>
      </c>
      <c r="F13" s="16"/>
      <c r="G13" s="16">
        <v>0</v>
      </c>
      <c r="H13" s="16"/>
      <c r="I13" s="8"/>
      <c r="J13" s="16">
        <f t="shared" si="0"/>
        <v>263155</v>
      </c>
      <c r="K13" s="16"/>
      <c r="M13" s="3"/>
    </row>
    <row r="14" spans="1:13" ht="11.25">
      <c r="A14" s="25" t="s">
        <v>11</v>
      </c>
      <c r="B14" s="25"/>
      <c r="C14" s="27">
        <f>C9+C11-C13</f>
        <v>-62309</v>
      </c>
      <c r="D14" s="27"/>
      <c r="E14" s="27">
        <f>E9+E11-E13</f>
        <v>153142</v>
      </c>
      <c r="F14" s="27"/>
      <c r="G14" s="27">
        <f>G9+G11-G13</f>
        <v>70994</v>
      </c>
      <c r="H14" s="27"/>
      <c r="I14" s="9"/>
      <c r="J14" s="27">
        <f t="shared" si="0"/>
        <v>161827</v>
      </c>
      <c r="K14" s="27"/>
      <c r="M14" s="3"/>
    </row>
    <row r="15" spans="1:13" ht="11.25">
      <c r="A15" s="25" t="s">
        <v>22</v>
      </c>
      <c r="B15" s="25"/>
      <c r="C15" s="26">
        <v>7.860000133514404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17.21000027656555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974</v>
      </c>
      <c r="O21" s="32">
        <v>12923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974</v>
      </c>
      <c r="O22" s="32">
        <v>6335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974</v>
      </c>
      <c r="O23" s="32">
        <v>9629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974</v>
      </c>
      <c r="O24" s="32">
        <v>2280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974</v>
      </c>
      <c r="O25" s="32">
        <v>1520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974</v>
      </c>
      <c r="O26" s="32">
        <v>31673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516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15</v>
      </c>
      <c r="O28" s="32">
        <v>1616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6502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186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647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93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1</v>
      </c>
      <c r="O34" s="32">
        <v>551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150</v>
      </c>
      <c r="O35" s="32">
        <v>498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43</v>
      </c>
      <c r="N36" s="31">
        <v>720</v>
      </c>
      <c r="O36" s="32">
        <v>1608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43</v>
      </c>
      <c r="N37" s="31">
        <v>720</v>
      </c>
      <c r="O37" s="32">
        <v>3222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41</v>
      </c>
      <c r="N38" s="31">
        <v>1</v>
      </c>
      <c r="O38" s="32">
        <v>186</v>
      </c>
    </row>
    <row r="39" spans="1:15" ht="33.75" customHeight="1">
      <c r="A39" s="33" t="s">
        <v>39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892</v>
      </c>
    </row>
    <row r="40" spans="1:15" ht="22.5" customHeight="1">
      <c r="A40" s="33" t="s">
        <v>39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41</v>
      </c>
      <c r="N40" s="31">
        <v>1</v>
      </c>
      <c r="O40" s="32">
        <v>95</v>
      </c>
    </row>
    <row r="41" spans="1:15" ht="22.5" customHeight="1">
      <c r="A41" s="33" t="s">
        <v>39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28</v>
      </c>
      <c r="N41" s="31">
        <v>343</v>
      </c>
      <c r="O41" s="32">
        <v>6481</v>
      </c>
    </row>
    <row r="42" spans="1:15" ht="22.5" customHeight="1">
      <c r="A42" s="33" t="s">
        <v>39</v>
      </c>
      <c r="B42" s="33"/>
      <c r="C42" s="33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6258</v>
      </c>
    </row>
    <row r="43" spans="1:15" ht="22.5" customHeight="1">
      <c r="A43" s="33" t="s">
        <v>39</v>
      </c>
      <c r="B43" s="33"/>
      <c r="C43" s="33" t="s">
        <v>58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43</v>
      </c>
      <c r="N43" s="31">
        <v>720</v>
      </c>
      <c r="O43" s="32">
        <v>1351</v>
      </c>
    </row>
    <row r="44" spans="1:15" ht="22.5" customHeight="1">
      <c r="A44" s="33" t="s">
        <v>39</v>
      </c>
      <c r="B44" s="33"/>
      <c r="C44" s="33" t="s">
        <v>59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41</v>
      </c>
      <c r="N44" s="31">
        <v>1</v>
      </c>
      <c r="O44" s="32">
        <v>186</v>
      </c>
    </row>
    <row r="45" spans="1:15" ht="11.25">
      <c r="A45" s="22" t="s">
        <v>60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1.25" customHeight="1">
      <c r="A46" s="33" t="s">
        <v>61</v>
      </c>
      <c r="B46" s="33"/>
      <c r="C46" s="33" t="s">
        <v>62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114404</v>
      </c>
    </row>
    <row r="47" spans="1:15" ht="11.25" customHeight="1">
      <c r="A47" s="33" t="s">
        <v>63</v>
      </c>
      <c r="B47" s="33"/>
      <c r="C47" s="33" t="s">
        <v>64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41</v>
      </c>
      <c r="N47" s="31">
        <v>1</v>
      </c>
      <c r="O47" s="32">
        <v>4457</v>
      </c>
    </row>
    <row r="48" spans="1:15" ht="11.25" customHeight="1">
      <c r="A48" s="33" t="s">
        <v>65</v>
      </c>
      <c r="B48" s="33"/>
      <c r="C48" s="33" t="s">
        <v>66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3663</v>
      </c>
    </row>
    <row r="49" spans="1:15" ht="33.75" customHeight="1">
      <c r="A49" s="33" t="s">
        <v>65</v>
      </c>
      <c r="B49" s="33"/>
      <c r="C49" s="33" t="s">
        <v>67</v>
      </c>
      <c r="D49" s="33"/>
      <c r="E49" s="33"/>
      <c r="F49" s="33"/>
      <c r="G49" s="33"/>
      <c r="H49" s="33"/>
      <c r="I49" s="33"/>
      <c r="J49" s="33"/>
      <c r="K49" s="33"/>
      <c r="L49" s="33"/>
      <c r="M49" s="30"/>
      <c r="N49" s="31"/>
      <c r="O49" s="32">
        <v>9307</v>
      </c>
    </row>
    <row r="50" spans="1:15" ht="22.5" customHeight="1">
      <c r="A50" s="33" t="s">
        <v>68</v>
      </c>
      <c r="B50" s="33"/>
      <c r="C50" s="33" t="s">
        <v>69</v>
      </c>
      <c r="D50" s="33"/>
      <c r="E50" s="33"/>
      <c r="F50" s="33"/>
      <c r="G50" s="33"/>
      <c r="H50" s="33"/>
      <c r="I50" s="33"/>
      <c r="J50" s="33"/>
      <c r="K50" s="33"/>
      <c r="L50" s="33"/>
      <c r="M50" s="30"/>
      <c r="N50" s="31"/>
      <c r="O50" s="32">
        <v>10031</v>
      </c>
    </row>
    <row r="51" spans="1:15" ht="22.5" customHeight="1">
      <c r="A51" s="33" t="s">
        <v>70</v>
      </c>
      <c r="B51" s="33"/>
      <c r="C51" s="33" t="s">
        <v>71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2196</v>
      </c>
    </row>
    <row r="52" spans="1:15" ht="22.5" customHeight="1">
      <c r="A52" s="33" t="s">
        <v>70</v>
      </c>
      <c r="B52" s="33"/>
      <c r="C52" s="33" t="s">
        <v>72</v>
      </c>
      <c r="D52" s="33"/>
      <c r="E52" s="33"/>
      <c r="F52" s="33"/>
      <c r="G52" s="33"/>
      <c r="H52" s="33"/>
      <c r="I52" s="33"/>
      <c r="J52" s="33"/>
      <c r="K52" s="33"/>
      <c r="L52" s="33"/>
      <c r="M52" s="30"/>
      <c r="N52" s="31"/>
      <c r="O52" s="32">
        <v>22263</v>
      </c>
    </row>
    <row r="53" spans="1:15" ht="22.5" customHeight="1">
      <c r="A53" s="33" t="s">
        <v>70</v>
      </c>
      <c r="B53" s="33"/>
      <c r="C53" s="33" t="s">
        <v>73</v>
      </c>
      <c r="D53" s="33"/>
      <c r="E53" s="33"/>
      <c r="F53" s="33"/>
      <c r="G53" s="33"/>
      <c r="H53" s="33"/>
      <c r="I53" s="33"/>
      <c r="J53" s="33"/>
      <c r="K53" s="33"/>
      <c r="L53" s="33"/>
      <c r="M53" s="30"/>
      <c r="N53" s="31"/>
      <c r="O53" s="32">
        <v>1493</v>
      </c>
    </row>
    <row r="55" ht="11.25">
      <c r="A55" s="1" t="s">
        <v>74</v>
      </c>
    </row>
  </sheetData>
  <mergeCells count="124"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5:O45"/>
    <mergeCell ref="A46:B46"/>
    <mergeCell ref="C46:L46"/>
    <mergeCell ref="A47:B47"/>
    <mergeCell ref="C47:L47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2012-03-29T03:00:57Z</dcterms:modified>
  <cp:category/>
  <cp:version/>
  <cp:contentType/>
  <cp:contentStatus/>
</cp:coreProperties>
</file>