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<sst xmlns="http://schemas.openxmlformats.org/spreadsheetml/2006/main" count="84" uniqueCount="62">
  <si>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</si>
  <si>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</si>
  <si>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</si>
  <si>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</si>
  <si>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</si>
  <si>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</si>
  <si>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</si>
  <si>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</si>
  <si>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</si>
  <si>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</si>
  <si>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</si>
  <si>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</si>
  <si>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</si>
  <si>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</si>
  <si>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</si>
  <si>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</si>
  <si>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</si>
  <si>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</si>
  <si>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</si>
  <si>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</si>
  <si>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</si>
  <si>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</si>
  <si>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</si>
  <si>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</si>
  <si>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</si>
  <si>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</si>
  <si>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</si>
  <si>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</si>
  <si>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</si>
  <si>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</si>
  <si>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</si>
  <si>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</si>
  <si>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</si>
  <si>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</si>
  <si>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</si>
  <si>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</si>
  <si>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</si>
  <si>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</si>
  <si>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</si>
  <si>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</si>
  <si>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(30.09.2011) Протяжка контактов на автоматах </t>
  </si>
  <si>
    <t>шт</t>
  </si>
  <si>
    <t xml:space="preserve">(12.05.2011) Сброс с/о </t>
  </si>
  <si>
    <t>м</t>
  </si>
  <si>
    <t xml:space="preserve">(07.02.2011) Очистка кровли от снега </t>
  </si>
  <si>
    <t xml:space="preserve">(17.10.2011) Осмотр системы ХВС </t>
  </si>
  <si>
    <t xml:space="preserve">(15.11.2011) Отогрев трубы ГВС </t>
  </si>
  <si>
    <t xml:space="preserve">(23.09.2011) Запуск системы отопления </t>
  </si>
  <si>
    <t xml:space="preserve">(20.08.2011) Промывка, опрессовка, консервация с/о </t>
  </si>
  <si>
    <t>Компенсация расходов (содер.)</t>
  </si>
  <si>
    <t xml:space="preserve">Перевод денежных средств (05.12.2007г)  со статьи "содержание" в статью "текущий ремонт", на основании приказа № 6 от 09.02.2012г </t>
  </si>
  <si>
    <t xml:space="preserve">Перевод денежных средств (10.09.2009г)  со статьи "содержание" в статью "текущий ремонт", на основании приказа № 6 от 09.02.2012г </t>
  </si>
  <si>
    <t xml:space="preserve">Перевод денежных средств (04.10.2010г)  со статьи "содержание" в статью "текущий ремонт", на основании приказа № 6 от 09.02.2012г </t>
  </si>
  <si>
    <t>Текущий ремонт</t>
  </si>
  <si>
    <t>Лестницы, балконы, крыльца</t>
  </si>
  <si>
    <t xml:space="preserve">(12.04.2011) Ремонт крыльца, входной двери (кв.5) </t>
  </si>
  <si>
    <t>Система электроснабжения</t>
  </si>
  <si>
    <t xml:space="preserve">(25.10.2011) Освещение узла управления </t>
  </si>
  <si>
    <t>100м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</si>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</sst>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87.30000305175781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344</v>
      </c>
      <c r="D8" s="16"/>
      <c r="E8" s="16">
        <v>297</v>
      </c>
      <c r="F8" s="16"/>
      <c r="G8" s="16">
        <v>0</v>
      </c>
      <c r="H8" s="16"/>
      <c r="I8" s="8"/>
      <c r="J8" s="16">
        <f aca="true" t="shared" si="0" ref="J8:J15">C8+E8+G8</f>
        <v>641</v>
      </c>
      <c r="K8" s="16"/>
      <c r="M8" s="3"/>
    </row>
    <row r="9" spans="1:13" ht="11.25">
      <c r="A9" s="14" t="s">
        <v>9</v>
      </c>
      <c r="B9" s="15"/>
      <c r="C9" s="12">
        <v>-35992</v>
      </c>
      <c r="D9" s="13"/>
      <c r="E9" s="12">
        <v>26196</v>
      </c>
      <c r="F9" s="13"/>
      <c r="G9" s="12">
        <v>0</v>
      </c>
      <c r="H9" s="13"/>
      <c r="I9" s="8"/>
      <c r="J9" s="12">
        <f t="shared" si="0"/>
        <v>-9796</v>
      </c>
      <c r="K9" s="13"/>
      <c r="M9" s="3"/>
    </row>
    <row r="10" spans="1:13" ht="11.25">
      <c r="A10" s="25" t="s">
        <v>5</v>
      </c>
      <c r="B10" s="25"/>
      <c r="C10" s="16">
        <v>10239</v>
      </c>
      <c r="D10" s="16"/>
      <c r="E10" s="16">
        <v>11133</v>
      </c>
      <c r="F10" s="16"/>
      <c r="G10" s="16">
        <v>0</v>
      </c>
      <c r="H10" s="16"/>
      <c r="I10" s="8"/>
      <c r="J10" s="16">
        <f t="shared" si="0"/>
        <v>21372</v>
      </c>
      <c r="K10" s="16"/>
      <c r="M10" s="3"/>
    </row>
    <row r="11" spans="1:13" ht="11.25">
      <c r="A11" s="25" t="s">
        <v>6</v>
      </c>
      <c r="B11" s="25"/>
      <c r="C11" s="16">
        <v>9895</v>
      </c>
      <c r="D11" s="16"/>
      <c r="E11" s="16">
        <v>10836</v>
      </c>
      <c r="F11" s="16"/>
      <c r="G11" s="16">
        <v>0</v>
      </c>
      <c r="H11" s="16"/>
      <c r="I11" s="8"/>
      <c r="J11" s="16">
        <f t="shared" si="0"/>
        <v>20731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-15902</v>
      </c>
      <c r="D13" s="16"/>
      <c r="E13" s="16">
        <v>42208</v>
      </c>
      <c r="F13" s="16"/>
      <c r="G13" s="16">
        <v>0</v>
      </c>
      <c r="H13" s="16"/>
      <c r="I13" s="8"/>
      <c r="J13" s="16">
        <f t="shared" si="0"/>
        <v>26306</v>
      </c>
      <c r="K13" s="16"/>
      <c r="M13" s="3"/>
    </row>
    <row r="14" spans="1:13" ht="11.25">
      <c r="A14" s="25" t="s">
        <v>11</v>
      </c>
      <c r="B14" s="25"/>
      <c r="C14" s="27">
        <f>C9+C11-C13</f>
        <v>-10195</v>
      </c>
      <c r="D14" s="27"/>
      <c r="E14" s="27">
        <f>E9+E11-E13</f>
        <v>-5176</v>
      </c>
      <c r="F14" s="27"/>
      <c r="G14" s="27">
        <f>G9+G11-G13</f>
        <v>0</v>
      </c>
      <c r="H14" s="27"/>
      <c r="I14" s="9"/>
      <c r="J14" s="27">
        <f t="shared" si="0"/>
        <v>-15371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87</v>
      </c>
      <c r="O21" s="32">
        <v>1712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87</v>
      </c>
      <c r="O22" s="32">
        <v>839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87</v>
      </c>
      <c r="O23" s="32">
        <v>1276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87</v>
      </c>
      <c r="O24" s="32">
        <v>302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87</v>
      </c>
      <c r="O25" s="32">
        <v>201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87</v>
      </c>
      <c r="O26" s="32">
        <v>4196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411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90</v>
      </c>
      <c r="O28" s="32">
        <v>169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59</v>
      </c>
      <c r="O29" s="32">
        <v>1115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</v>
      </c>
      <c r="O30" s="32">
        <v>186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4</v>
      </c>
      <c r="O31" s="32">
        <v>431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>
        <v>90</v>
      </c>
      <c r="O32" s="32">
        <v>403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1922</v>
      </c>
    </row>
    <row r="34" spans="1:15" ht="33.7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-10272</v>
      </c>
    </row>
    <row r="35" spans="1:15" ht="33.7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-13561</v>
      </c>
    </row>
    <row r="36" spans="1:15" ht="33.75" customHeight="1">
      <c r="A36" s="33" t="s">
        <v>49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-5232</v>
      </c>
    </row>
    <row r="37" spans="1:15" ht="11.25">
      <c r="A37" s="22" t="s">
        <v>53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11172</v>
      </c>
    </row>
    <row r="39" spans="1:15" ht="22.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58</v>
      </c>
      <c r="N39" s="31">
        <v>0.25</v>
      </c>
      <c r="O39" s="32">
        <v>1971</v>
      </c>
    </row>
    <row r="40" spans="1:15" ht="22.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5232</v>
      </c>
    </row>
    <row r="41" spans="1:15" ht="22.5" customHeight="1">
      <c r="A41" s="33" t="s">
        <v>59</v>
      </c>
      <c r="B41" s="33"/>
      <c r="C41" s="33" t="s">
        <v>60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13561</v>
      </c>
    </row>
    <row r="42" spans="1:15" ht="22.5" customHeight="1">
      <c r="A42" s="33" t="s">
        <v>59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10272</v>
      </c>
    </row>
    <row r="44" ht="11.25">
      <c r="A44" s="1" t="s">
        <v>61</v>
      </c>
    </row>
  </sheetData>
  <mergeCells count="102">
    <mergeCell ref="A42:B42"/>
    <mergeCell ref="C42:L42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2012-03-29T02:53:30Z</dcterms:modified>
  <cp:category/>
  <cp:version/>
  <cp:contentType/>
  <cp:contentStatus/>
</cp:coreProperties>
</file>