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<sst xmlns="http://schemas.openxmlformats.org/spreadsheetml/2006/main" count="81" uniqueCount="61">
  <si>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</si>
  <si>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</si>
  <si>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</si>
  <si>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</si>
  <si>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</si>
  <si>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</si>
  <si>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</si>
  <si>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</si>
  <si>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</si>
  <si>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</si>
  <si>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</si>
  <si>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</si>
  <si>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</si>
  <si>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</si>
  <si>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</si>
  <si>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</si>
  <si>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</si>
  <si>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</si>
  <si>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</si>
  <si>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</si>
  <si>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</si>
  <si>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</si>
  <si>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</si>
  <si>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139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</si>
  <si>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</si>
  <si>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</si>
  <si>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</si>
  <si>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</si>
  <si>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</si>
  <si>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</si>
  <si>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</si>
  <si>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</si>
  <si>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</si>
  <si>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</si>
  <si>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</si>
  <si>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</si>
  <si>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</si>
  <si>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</si>
  <si>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</si>
  <si>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</si>
  <si>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</si>
  <si>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</si>
  <si>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(11.05.2011) Сброс с/о </t>
  </si>
  <si>
    <t>м</t>
  </si>
  <si>
    <t xml:space="preserve">(21.01.2011) Отключение ХВС, откачивание воды насосом(2000л), демонтаж трубы Ф32(1,2м), приваривание трубы Ф25(1м), Ф32(0,2м), включение ХВС </t>
  </si>
  <si>
    <t xml:space="preserve">(06.01.2011) Отогрев трубы ХВС горячей водой </t>
  </si>
  <si>
    <t xml:space="preserve">(24.09.2011) Запуск системы отопления </t>
  </si>
  <si>
    <t xml:space="preserve">(12.08.2011) Заполнение с/о </t>
  </si>
  <si>
    <t xml:space="preserve">(31.05.2011) Отключение ГВС </t>
  </si>
  <si>
    <t>шт</t>
  </si>
  <si>
    <t xml:space="preserve">(05.07.2011) Включение ГВС </t>
  </si>
  <si>
    <t xml:space="preserve">(14.03.2011) Очистка кровли от снега </t>
  </si>
  <si>
    <t xml:space="preserve">(24.10.2011) Приваривание входной двери (2 шва) </t>
  </si>
  <si>
    <t>Текущий ремонт</t>
  </si>
  <si>
    <t>Крыша</t>
  </si>
  <si>
    <t xml:space="preserve">(26.08.2011) Ремонт кровли </t>
  </si>
  <si>
    <t>Помещения общего пользования</t>
  </si>
  <si>
    <t xml:space="preserve">(15.11.2011) Косметический ремонт подъезда </t>
  </si>
  <si>
    <t>Система отопления</t>
  </si>
  <si>
    <t xml:space="preserve">(30.09.2011) Подготовка узла управления к отопительному сезону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</si>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</sst>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580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16</v>
      </c>
      <c r="J4" s="18"/>
      <c r="L4" s="3"/>
    </row>
    <row r="5" spans="6:10" ht="11.25">
      <c r="F5" s="11" t="s">
        <v>17</v>
      </c>
      <c r="G5" s="11"/>
      <c r="H5" s="11"/>
      <c r="I5" s="18">
        <v>42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4408</v>
      </c>
      <c r="D8" s="16"/>
      <c r="E8" s="16">
        <v>19566</v>
      </c>
      <c r="F8" s="16"/>
      <c r="G8" s="16">
        <v>0</v>
      </c>
      <c r="H8" s="16"/>
      <c r="I8" s="8"/>
      <c r="J8" s="16">
        <f aca="true" t="shared" si="0" ref="J8:J15">C8+E8+G8</f>
        <v>23974</v>
      </c>
      <c r="K8" s="16"/>
      <c r="M8" s="3"/>
    </row>
    <row r="9" spans="1:13" ht="11.25">
      <c r="A9" s="14" t="s">
        <v>9</v>
      </c>
      <c r="B9" s="15"/>
      <c r="C9" s="12">
        <v>-14674</v>
      </c>
      <c r="D9" s="13"/>
      <c r="E9" s="12">
        <v>-15176</v>
      </c>
      <c r="F9" s="13"/>
      <c r="G9" s="12">
        <v>0</v>
      </c>
      <c r="H9" s="13"/>
      <c r="I9" s="8"/>
      <c r="J9" s="12">
        <f t="shared" si="0"/>
        <v>-29850</v>
      </c>
      <c r="K9" s="13"/>
      <c r="M9" s="3"/>
    </row>
    <row r="10" spans="1:13" ht="11.25">
      <c r="A10" s="25" t="s">
        <v>5</v>
      </c>
      <c r="B10" s="25"/>
      <c r="C10" s="16">
        <v>72240</v>
      </c>
      <c r="D10" s="16"/>
      <c r="E10" s="16">
        <v>50460</v>
      </c>
      <c r="F10" s="16"/>
      <c r="G10" s="16">
        <v>0</v>
      </c>
      <c r="H10" s="16"/>
      <c r="I10" s="8"/>
      <c r="J10" s="16">
        <f t="shared" si="0"/>
        <v>122700</v>
      </c>
      <c r="K10" s="16"/>
      <c r="M10" s="3"/>
    </row>
    <row r="11" spans="1:13" ht="11.25">
      <c r="A11" s="25" t="s">
        <v>6</v>
      </c>
      <c r="B11" s="25"/>
      <c r="C11" s="16">
        <v>67832</v>
      </c>
      <c r="D11" s="16"/>
      <c r="E11" s="16">
        <v>30894</v>
      </c>
      <c r="F11" s="16"/>
      <c r="G11" s="16">
        <v>0</v>
      </c>
      <c r="H11" s="16"/>
      <c r="I11" s="8"/>
      <c r="J11" s="16">
        <f t="shared" si="0"/>
        <v>98726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47383</v>
      </c>
      <c r="D13" s="16"/>
      <c r="E13" s="16">
        <v>28346</v>
      </c>
      <c r="F13" s="16"/>
      <c r="G13" s="16">
        <v>0</v>
      </c>
      <c r="H13" s="16"/>
      <c r="I13" s="8"/>
      <c r="J13" s="16">
        <f t="shared" si="0"/>
        <v>75729</v>
      </c>
      <c r="K13" s="16"/>
      <c r="M13" s="3"/>
    </row>
    <row r="14" spans="1:13" ht="11.25">
      <c r="A14" s="25" t="s">
        <v>11</v>
      </c>
      <c r="B14" s="25"/>
      <c r="C14" s="27">
        <f>C9+C11-C13</f>
        <v>5775</v>
      </c>
      <c r="D14" s="27"/>
      <c r="E14" s="27">
        <f>E9+E11-E13</f>
        <v>-12628</v>
      </c>
      <c r="F14" s="27"/>
      <c r="G14" s="27">
        <f>G9+G11-G13</f>
        <v>0</v>
      </c>
      <c r="H14" s="27"/>
      <c r="I14" s="9"/>
      <c r="J14" s="27">
        <f t="shared" si="0"/>
        <v>-6853</v>
      </c>
      <c r="K14" s="27"/>
      <c r="M14" s="3"/>
    </row>
    <row r="15" spans="1:13" ht="11.25">
      <c r="A15" s="25" t="s">
        <v>22</v>
      </c>
      <c r="B15" s="25"/>
      <c r="C15" s="26">
        <v>10.380000114440918</v>
      </c>
      <c r="D15" s="26"/>
      <c r="E15" s="26">
        <v>7.25</v>
      </c>
      <c r="F15" s="26"/>
      <c r="G15" s="26">
        <v>0</v>
      </c>
      <c r="H15" s="26"/>
      <c r="I15" s="10"/>
      <c r="J15" s="26">
        <f t="shared" si="0"/>
        <v>17.630000114440918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580</v>
      </c>
      <c r="O21" s="32">
        <v>7099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580</v>
      </c>
      <c r="O22" s="32">
        <v>3480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580</v>
      </c>
      <c r="O23" s="32">
        <v>5289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580</v>
      </c>
      <c r="O24" s="32">
        <v>1253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580</v>
      </c>
      <c r="O25" s="32">
        <v>835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339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580</v>
      </c>
      <c r="O27" s="32">
        <v>17399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480</v>
      </c>
      <c r="O28" s="32">
        <v>901</v>
      </c>
    </row>
    <row r="29" spans="1:15" ht="33.75" customHeight="1">
      <c r="A29" s="33" t="s">
        <v>41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3580</v>
      </c>
    </row>
    <row r="30" spans="1:15" ht="22.5" customHeight="1">
      <c r="A30" s="33" t="s">
        <v>41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4</v>
      </c>
      <c r="O30" s="32">
        <v>431</v>
      </c>
    </row>
    <row r="31" spans="1:15" ht="22.5" customHeight="1">
      <c r="A31" s="33" t="s">
        <v>41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>
        <v>480</v>
      </c>
      <c r="O31" s="32">
        <v>2148</v>
      </c>
    </row>
    <row r="32" spans="1:15" ht="22.5" customHeight="1">
      <c r="A32" s="33" t="s">
        <v>41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43</v>
      </c>
      <c r="N32" s="31">
        <v>480</v>
      </c>
      <c r="O32" s="32">
        <v>1064</v>
      </c>
    </row>
    <row r="33" spans="1:15" ht="22.5" customHeight="1">
      <c r="A33" s="33" t="s">
        <v>41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</v>
      </c>
      <c r="O33" s="32">
        <v>93</v>
      </c>
    </row>
    <row r="34" spans="1:15" ht="22.5" customHeight="1">
      <c r="A34" s="33" t="s">
        <v>41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1</v>
      </c>
      <c r="O34" s="32">
        <v>93</v>
      </c>
    </row>
    <row r="35" spans="1:15" ht="22.5" customHeight="1">
      <c r="A35" s="33" t="s">
        <v>41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28</v>
      </c>
      <c r="N35" s="31">
        <v>131</v>
      </c>
      <c r="O35" s="32">
        <v>2475</v>
      </c>
    </row>
    <row r="36" spans="1:15" ht="22.5" customHeight="1">
      <c r="A36" s="33" t="s">
        <v>41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904</v>
      </c>
    </row>
    <row r="37" spans="1:15" ht="11.25">
      <c r="A37" s="22" t="s">
        <v>53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1.25" customHeight="1">
      <c r="A38" s="33" t="s">
        <v>54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1603</v>
      </c>
    </row>
    <row r="39" spans="1:15" ht="22.5" customHeight="1">
      <c r="A39" s="33" t="s">
        <v>56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18959</v>
      </c>
    </row>
    <row r="40" spans="1:15" ht="22.5" customHeight="1">
      <c r="A40" s="33" t="s">
        <v>58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49</v>
      </c>
      <c r="N40" s="31">
        <v>1</v>
      </c>
      <c r="O40" s="32">
        <v>7784</v>
      </c>
    </row>
    <row r="42" ht="11.25">
      <c r="A42" s="1" t="s">
        <v>60</v>
      </c>
    </row>
  </sheetData>
  <mergeCells count="98">
    <mergeCell ref="A40:B40"/>
    <mergeCell ref="C40:L40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2012-03-29T02:20:06Z</dcterms:modified>
  <cp:category/>
  <cp:version/>
  <cp:contentType/>
  <cp:contentStatus/>
</cp:coreProperties>
</file>