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<sst xmlns="http://schemas.openxmlformats.org/spreadsheetml/2006/main" count="77" uniqueCount="58">
  <si>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</si>
  <si>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</si>
  <si>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</si>
  <si>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</si>
  <si>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</si>
  <si>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</si>
  <si>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</si>
  <si>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</si>
  <si>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</si>
  <si>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</si>
  <si>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</si>
  <si>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</si>
  <si>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</si>
  <si>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</si>
  <si>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</si>
  <si>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</si>
  <si>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</si>
  <si>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</si>
  <si>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</si>
  <si>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</si>
  <si>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</si>
  <si>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</si>
  <si>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</si>
  <si>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Герцена ул. 14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</si>
  <si>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</si>
  <si>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</si>
  <si>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</si>
  <si>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</si>
  <si>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</si>
  <si>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</si>
  <si>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</si>
  <si>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</si>
  <si>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</si>
  <si>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</si>
  <si>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</si>
  <si>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</si>
  <si>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</si>
  <si>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</si>
  <si>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</si>
  <si>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</si>
  <si>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(20.08.2011) Промывка, опрессовка, консервация с/о </t>
  </si>
  <si>
    <t xml:space="preserve">(15.06.2011) Отключение ГВС </t>
  </si>
  <si>
    <t>шт</t>
  </si>
  <si>
    <t xml:space="preserve">(10.05.2011) Сброс с/о </t>
  </si>
  <si>
    <t>м</t>
  </si>
  <si>
    <t xml:space="preserve">(23.03.2011) Очистка кровли от снега </t>
  </si>
  <si>
    <t xml:space="preserve">Запуск ГВС </t>
  </si>
  <si>
    <t xml:space="preserve">(23.09.2011) Запуск системы отопления </t>
  </si>
  <si>
    <t>Компенсация расходов (содер.)</t>
  </si>
  <si>
    <t xml:space="preserve">Перевод денежных средств (16.08.2008г)  со статьи "содержание" в статью "текущий ремонт", на основании приказа № 6 от 09.02.2012г </t>
  </si>
  <si>
    <t xml:space="preserve">Перевод денежных средств (01.08.2009г)  со статьи "содержание" в статью "текущий ремонт", на основании приказа № 6 от 09.02.2012г </t>
  </si>
  <si>
    <t xml:space="preserve">Перевод денежных средств( 01.09.2010г)  со статьи "содержание" в статью "текущий ремонт", на основании приказа № 6 от 09.02.2012г </t>
  </si>
  <si>
    <t>Текущий ремонт</t>
  </si>
  <si>
    <t>Другие расходы по ТР</t>
  </si>
  <si>
    <t xml:space="preserve">(03.09.2011) Подготовка у/у к отопительному сезону </t>
  </si>
  <si>
    <t>Компенсация расходов (т.р.)</t>
  </si>
  <si>
    <t xml:space="preserve">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</si>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</sst>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369.3999938964844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13</v>
      </c>
      <c r="J4" s="18"/>
      <c r="L4" s="3"/>
    </row>
    <row r="5" spans="6:10" ht="11.25">
      <c r="F5" s="11" t="s">
        <v>17</v>
      </c>
      <c r="G5" s="11"/>
      <c r="H5" s="11"/>
      <c r="I5" s="18">
        <v>24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1847</v>
      </c>
      <c r="D8" s="16"/>
      <c r="E8" s="16">
        <v>2298</v>
      </c>
      <c r="F8" s="16"/>
      <c r="G8" s="16">
        <v>-1031</v>
      </c>
      <c r="H8" s="16"/>
      <c r="I8" s="8"/>
      <c r="J8" s="16">
        <f aca="true" t="shared" si="0" ref="J8:J15">C8+E8+G8</f>
        <v>3114</v>
      </c>
      <c r="K8" s="16"/>
      <c r="M8" s="3"/>
    </row>
    <row r="9" spans="1:13" ht="11.25">
      <c r="A9" s="14" t="s">
        <v>9</v>
      </c>
      <c r="B9" s="15"/>
      <c r="C9" s="12">
        <v>-43903</v>
      </c>
      <c r="D9" s="13"/>
      <c r="E9" s="12">
        <v>28328</v>
      </c>
      <c r="F9" s="13"/>
      <c r="G9" s="12">
        <v>12132</v>
      </c>
      <c r="H9" s="13"/>
      <c r="I9" s="8"/>
      <c r="J9" s="12">
        <f t="shared" si="0"/>
        <v>-3443</v>
      </c>
      <c r="K9" s="13"/>
      <c r="M9" s="3"/>
    </row>
    <row r="10" spans="1:13" ht="11.25">
      <c r="A10" s="25" t="s">
        <v>5</v>
      </c>
      <c r="B10" s="25"/>
      <c r="C10" s="16">
        <v>43433</v>
      </c>
      <c r="D10" s="16"/>
      <c r="E10" s="16">
        <v>48480</v>
      </c>
      <c r="F10" s="16"/>
      <c r="G10" s="16">
        <v>4495</v>
      </c>
      <c r="H10" s="16"/>
      <c r="I10" s="8"/>
      <c r="J10" s="16">
        <f t="shared" si="0"/>
        <v>96408</v>
      </c>
      <c r="K10" s="16"/>
      <c r="M10" s="3"/>
    </row>
    <row r="11" spans="1:13" ht="11.25">
      <c r="A11" s="25" t="s">
        <v>6</v>
      </c>
      <c r="B11" s="25"/>
      <c r="C11" s="16">
        <v>41586</v>
      </c>
      <c r="D11" s="16"/>
      <c r="E11" s="16">
        <v>46182</v>
      </c>
      <c r="F11" s="16"/>
      <c r="G11" s="16">
        <v>5526</v>
      </c>
      <c r="H11" s="16"/>
      <c r="I11" s="8"/>
      <c r="J11" s="16">
        <f t="shared" si="0"/>
        <v>93294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21830</v>
      </c>
      <c r="D13" s="16"/>
      <c r="E13" s="16">
        <v>30784</v>
      </c>
      <c r="F13" s="16"/>
      <c r="G13" s="16">
        <v>0</v>
      </c>
      <c r="H13" s="16"/>
      <c r="I13" s="8"/>
      <c r="J13" s="16">
        <f t="shared" si="0"/>
        <v>52614</v>
      </c>
      <c r="K13" s="16"/>
      <c r="M13" s="3"/>
    </row>
    <row r="14" spans="1:13" ht="11.25">
      <c r="A14" s="25" t="s">
        <v>11</v>
      </c>
      <c r="B14" s="25"/>
      <c r="C14" s="27">
        <f>C9+C11-C13</f>
        <v>-24147</v>
      </c>
      <c r="D14" s="27"/>
      <c r="E14" s="27">
        <f>E9+E11-E13</f>
        <v>43726</v>
      </c>
      <c r="F14" s="27"/>
      <c r="G14" s="27">
        <f>G9+G11-G13</f>
        <v>17658</v>
      </c>
      <c r="H14" s="27"/>
      <c r="I14" s="9"/>
      <c r="J14" s="27">
        <f t="shared" si="0"/>
        <v>37237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1.5299999713897705</v>
      </c>
      <c r="H15" s="26"/>
      <c r="I15" s="10"/>
      <c r="J15" s="26">
        <f t="shared" si="0"/>
        <v>15.450000047683716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369</v>
      </c>
      <c r="O21" s="32">
        <v>7263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369</v>
      </c>
      <c r="O22" s="32">
        <v>3560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369</v>
      </c>
      <c r="O23" s="32">
        <v>5411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369</v>
      </c>
      <c r="O24" s="32">
        <v>1282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369</v>
      </c>
      <c r="O25" s="32">
        <v>854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369</v>
      </c>
      <c r="O26" s="32">
        <v>17800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5120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</v>
      </c>
      <c r="O28" s="32">
        <v>93</v>
      </c>
    </row>
    <row r="29" spans="1:15" ht="22.5" customHeight="1">
      <c r="A29" s="33" t="s">
        <v>39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44</v>
      </c>
      <c r="N29" s="31">
        <v>390</v>
      </c>
      <c r="O29" s="32">
        <v>732</v>
      </c>
    </row>
    <row r="30" spans="1:15" ht="22.5" customHeight="1">
      <c r="A30" s="33" t="s">
        <v>39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28</v>
      </c>
      <c r="N30" s="31">
        <v>33</v>
      </c>
      <c r="O30" s="32">
        <v>624</v>
      </c>
    </row>
    <row r="31" spans="1:15" ht="22.5" customHeight="1">
      <c r="A31" s="33" t="s">
        <v>39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93</v>
      </c>
    </row>
    <row r="32" spans="1:15" ht="22.5" customHeight="1">
      <c r="A32" s="33" t="s">
        <v>39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44</v>
      </c>
      <c r="N32" s="31">
        <v>390</v>
      </c>
      <c r="O32" s="32">
        <v>1745</v>
      </c>
    </row>
    <row r="33" spans="1:15" ht="33.7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-6885</v>
      </c>
    </row>
    <row r="34" spans="1:15" ht="33.75" customHeight="1">
      <c r="A34" s="33" t="s">
        <v>48</v>
      </c>
      <c r="B34" s="33"/>
      <c r="C34" s="33" t="s">
        <v>50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-12146</v>
      </c>
    </row>
    <row r="35" spans="1:15" ht="33.75" customHeight="1">
      <c r="A35" s="33" t="s">
        <v>48</v>
      </c>
      <c r="B35" s="33"/>
      <c r="C35" s="33" t="s">
        <v>51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-3716</v>
      </c>
    </row>
    <row r="36" spans="1:15" ht="11.25">
      <c r="A36" s="22" t="s">
        <v>52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22.5" customHeight="1">
      <c r="A37" s="33" t="s">
        <v>53</v>
      </c>
      <c r="B37" s="33"/>
      <c r="C37" s="33" t="s">
        <v>54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8037</v>
      </c>
    </row>
    <row r="38" spans="1:15" ht="22.5" customHeight="1">
      <c r="A38" s="33" t="s">
        <v>55</v>
      </c>
      <c r="B38" s="33"/>
      <c r="C38" s="33" t="s">
        <v>56</v>
      </c>
      <c r="D38" s="33"/>
      <c r="E38" s="33"/>
      <c r="F38" s="33"/>
      <c r="G38" s="33"/>
      <c r="H38" s="33"/>
      <c r="I38" s="33"/>
      <c r="J38" s="33"/>
      <c r="K38" s="33"/>
      <c r="L38" s="33"/>
      <c r="M38" s="30"/>
      <c r="N38" s="31"/>
      <c r="O38" s="32">
        <v>6885</v>
      </c>
    </row>
    <row r="39" spans="1:15" ht="22.5" customHeight="1">
      <c r="A39" s="33" t="s">
        <v>55</v>
      </c>
      <c r="B39" s="33"/>
      <c r="C39" s="33" t="s">
        <v>56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12146</v>
      </c>
    </row>
    <row r="40" spans="1:15" ht="22.5" customHeight="1">
      <c r="A40" s="33" t="s">
        <v>55</v>
      </c>
      <c r="B40" s="33"/>
      <c r="C40" s="33" t="s">
        <v>56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3716</v>
      </c>
    </row>
    <row r="42" ht="11.25">
      <c r="A42" s="1" t="s">
        <v>57</v>
      </c>
    </row>
  </sheetData>
  <mergeCells count="98">
    <mergeCell ref="A40:B40"/>
    <mergeCell ref="C40:L40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2012-03-29T02:51:14Z</dcterms:modified>
  <cp:category/>
  <cp:version/>
  <cp:contentType/>
  <cp:contentStatus/>
</cp:coreProperties>
</file>