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<sst xmlns="http://schemas.openxmlformats.org/spreadsheetml/2006/main" count="31" uniqueCount="30">
  <si>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</si>
  <si>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</si>
  <si>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</si>
  <si>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</si>
  <si>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</si>
  <si>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</si>
  <si>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</si>
  <si>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</si>
  <si>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</si>
  <si>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</si>
  <si>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</si>
  <si>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</si>
  <si>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</si>
  <si>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</si>
  <si>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</si>
  <si>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</si>
  <si>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</si>
  <si>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</si>
  <si>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</si>
  <si>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</si>
  <si>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</si>
  <si>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</si>
  <si>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</si>
  <si>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</si>
  <si>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</si>
  <si>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-непредвиденный ремонт (организ расходы на кап.рем)</t>
  </si>
  <si>
    <t>Остаток  планируемый на  01.01.2013г.</t>
  </si>
  <si>
    <t xml:space="preserve"> -ремонт МОП </t>
  </si>
  <si>
    <t>Остаток на  01.01.2012г.</t>
  </si>
  <si>
    <t>План по содержанию и текущему ремонту на 2012 год по адресу пер.Нахимова ,7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</si>
</sst>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H35" sqref="H35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29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424.8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28</v>
      </c>
      <c r="C12" s="8">
        <v>16919.24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60040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10026.679999999998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50013.32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66932.56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29426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7367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11553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/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7392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3114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C32+C31+C30+C29+C28+C27</f>
        <v>20685.256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27</v>
      </c>
      <c r="C27" s="8"/>
      <c r="D27" s="4"/>
      <c r="E27" s="4"/>
      <c r="F27" s="4"/>
      <c r="G27" s="4"/>
      <c r="H27" s="4"/>
    </row>
    <row r="28" spans="1:8" ht="12.75">
      <c r="A28" s="4"/>
      <c r="B28" s="4" t="s">
        <v>21</v>
      </c>
      <c r="C28" s="8"/>
      <c r="D28" s="4"/>
      <c r="E28" s="4"/>
      <c r="F28" s="4"/>
      <c r="G28" s="4"/>
      <c r="H28" s="4"/>
    </row>
    <row r="29" spans="1:8" ht="12.75">
      <c r="A29" s="4"/>
      <c r="B29" s="4" t="s">
        <v>22</v>
      </c>
      <c r="C29" s="8"/>
      <c r="D29" s="4"/>
      <c r="E29" s="4"/>
      <c r="F29" s="4"/>
      <c r="G29" s="4"/>
      <c r="H29" s="4"/>
    </row>
    <row r="30" spans="1:8" ht="12.75">
      <c r="A30" s="4"/>
      <c r="B30" s="4" t="s">
        <v>23</v>
      </c>
      <c r="C30" s="8">
        <v>13992</v>
      </c>
      <c r="D30" s="4"/>
      <c r="E30" s="4"/>
      <c r="F30" s="4"/>
      <c r="G30" s="4"/>
      <c r="H30" s="4">
        <v>13992</v>
      </c>
    </row>
    <row r="31" spans="1:8" ht="12.75">
      <c r="A31" s="4"/>
      <c r="B31" s="4" t="s">
        <v>24</v>
      </c>
      <c r="C31" s="8"/>
      <c r="D31" s="4"/>
      <c r="E31" s="4"/>
      <c r="F31" s="4"/>
      <c r="G31" s="4"/>
      <c r="H31" s="4"/>
    </row>
    <row r="32" spans="1:8" ht="12.75">
      <c r="A32" s="4"/>
      <c r="B32" s="4" t="s">
        <v>25</v>
      </c>
      <c r="C32" s="8">
        <f>C16*10%</f>
        <v>6693.256</v>
      </c>
      <c r="D32" s="4"/>
      <c r="E32" s="4"/>
      <c r="F32" s="4"/>
      <c r="G32" s="4"/>
      <c r="H32" s="4"/>
    </row>
    <row r="33" spans="1:8" ht="12.75">
      <c r="A33" s="4"/>
      <c r="B33" s="4"/>
      <c r="C33" s="8"/>
      <c r="D33" s="4"/>
      <c r="E33" s="4"/>
      <c r="F33" s="4">
        <f>SUM(F27:F32)</f>
        <v>0</v>
      </c>
      <c r="G33" s="4">
        <f>SUM(G27:G32)</f>
        <v>0</v>
      </c>
      <c r="H33" s="4">
        <f>SUM(H27:H32)</f>
        <v>13992</v>
      </c>
    </row>
    <row r="34" spans="2:3" ht="12.75">
      <c r="B34" s="9" t="s">
        <v>26</v>
      </c>
      <c r="C34" s="8">
        <f>C16-C17-C25</f>
        <v>16821.303999999996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2012-04-15T19:47:06Z</dcterms:modified>
  <cp:category/>
  <cp:version/>
  <cp:contentType/>
  <cp:contentStatus/>
</cp:coreProperties>
</file>