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<sst xmlns="http://schemas.openxmlformats.org/spreadsheetml/2006/main" count="61" uniqueCount="54">
  <si>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</si>
  <si>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</si>
  <si>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</si>
  <si>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</si>
  <si>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</si>
  <si>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</si>
  <si>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</si>
  <si>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</si>
  <si>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</si>
  <si>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</si>
  <si>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</si>
  <si>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</si>
  <si>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</si>
  <si>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</si>
  <si>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</si>
  <si>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</si>
  <si>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</si>
  <si>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</si>
  <si>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</si>
  <si>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</si>
  <si>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</si>
  <si>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</si>
  <si>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</si>
  <si>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</si>
  <si>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</si>
  <si>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</si>
  <si>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</si>
  <si>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</si>
  <si>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</si>
  <si>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16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</si>
  <si>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</si>
  <si>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</si>
  <si>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</si>
  <si>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</si>
  <si>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</si>
  <si>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</si>
  <si>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</si>
  <si>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</si>
  <si>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</si>
  <si>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</si>
  <si>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</si>
  <si>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сброс снега с кровли, уборка придомовой территории от снега. </t>
  </si>
  <si>
    <t>м2</t>
  </si>
  <si>
    <t xml:space="preserve">(21.01.2011) очистка кровли от снега, </t>
  </si>
  <si>
    <t>Управление домом (тр)</t>
  </si>
  <si>
    <t>Другие расходы по ТР</t>
  </si>
  <si>
    <t xml:space="preserve">(21.01.2011) Окраска цоколя </t>
  </si>
  <si>
    <t>Откачка выгребных ям</t>
  </si>
  <si>
    <t xml:space="preserve">(30.12.2011) Откачка выгребной ямы. </t>
  </si>
  <si>
    <t>боч.шт.</t>
  </si>
  <si>
    <t xml:space="preserve">(21.01.2011) Откачка выгребной ямы </t>
  </si>
  <si>
    <t>боч/шт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</si>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</sst>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148.10000610351562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12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4288</v>
      </c>
      <c r="C14" s="13">
        <v>4288</v>
      </c>
      <c r="D14" s="13">
        <v>0</v>
      </c>
      <c r="E14" s="13">
        <v>0</v>
      </c>
      <c r="F14" s="13">
        <v>0</v>
      </c>
      <c r="G14" s="13">
        <v>9143</v>
      </c>
      <c r="H14" s="13">
        <v>0</v>
      </c>
      <c r="I14" s="14"/>
      <c r="J14" s="13">
        <f aca="true" t="shared" si="1" ref="J14:J20">B14+G14+H14</f>
        <v>13431</v>
      </c>
    </row>
    <row r="15" spans="1:10" ht="24">
      <c r="A15" s="7" t="s">
        <v>15</v>
      </c>
      <c r="B15" s="13">
        <f t="shared" si="0"/>
        <v>14428.649871826172</v>
      </c>
      <c r="C15" s="13">
        <v>10537.919921875</v>
      </c>
      <c r="D15" s="13">
        <v>3890.729949951172</v>
      </c>
      <c r="E15" s="13">
        <v>0</v>
      </c>
      <c r="F15" s="13">
        <v>0</v>
      </c>
      <c r="G15" s="13">
        <v>12013.27978515625</v>
      </c>
      <c r="H15" s="13">
        <v>489.6000061035156</v>
      </c>
      <c r="I15" s="14"/>
      <c r="J15" s="13">
        <f t="shared" si="1"/>
        <v>26931.529663085938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12468.39992904663</v>
      </c>
      <c r="C17" s="13">
        <v>9241.509872436523</v>
      </c>
      <c r="D17" s="13">
        <v>3226.8900566101074</v>
      </c>
      <c r="E17" s="13">
        <v>0</v>
      </c>
      <c r="F17" s="13">
        <v>0</v>
      </c>
      <c r="G17" s="13">
        <v>10237.349884033203</v>
      </c>
      <c r="H17" s="13">
        <v>0</v>
      </c>
      <c r="I17" s="14"/>
      <c r="J17" s="13">
        <f t="shared" si="1"/>
        <v>22705.749813079834</v>
      </c>
    </row>
    <row r="18" spans="1:12" ht="12">
      <c r="A18" s="7" t="s">
        <v>18</v>
      </c>
      <c r="B18" s="13">
        <f t="shared" si="0"/>
        <v>11739.890056610107</v>
      </c>
      <c r="C18" s="13">
        <v>8513</v>
      </c>
      <c r="D18" s="13">
        <v>3226.8900566101074</v>
      </c>
      <c r="E18" s="13">
        <v>0</v>
      </c>
      <c r="F18" s="13"/>
      <c r="G18" s="13">
        <v>2392</v>
      </c>
      <c r="H18" s="13"/>
      <c r="I18" s="14"/>
      <c r="J18" s="13">
        <f t="shared" si="1"/>
        <v>14131.890056610107</v>
      </c>
      <c r="L18" s="27"/>
    </row>
    <row r="19" spans="1:10" ht="24">
      <c r="A19" s="7" t="s">
        <v>19</v>
      </c>
      <c r="B19" s="13">
        <f t="shared" si="0"/>
        <v>5016.509872436523</v>
      </c>
      <c r="C19" s="13">
        <f aca="true" t="shared" si="2" ref="C19:H19">C14+C17-C18</f>
        <v>5016.509872436523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16988.349884033203</v>
      </c>
      <c r="H19" s="13">
        <f t="shared" si="2"/>
        <v>0</v>
      </c>
      <c r="I19" s="14"/>
      <c r="J19" s="13">
        <f t="shared" si="1"/>
        <v>22004.859756469727</v>
      </c>
    </row>
    <row r="20" spans="1:10" ht="24">
      <c r="A20" s="7" t="s">
        <v>20</v>
      </c>
      <c r="B20" s="13">
        <f t="shared" si="0"/>
        <v>2688.7598152160645</v>
      </c>
      <c r="C20" s="13">
        <f aca="true" t="shared" si="3" ref="C20:H20">C13+C15-C18</f>
        <v>2024.919921875</v>
      </c>
      <c r="D20" s="13">
        <f t="shared" si="3"/>
        <v>663.8398933410645</v>
      </c>
      <c r="E20" s="13">
        <f t="shared" si="3"/>
        <v>0</v>
      </c>
      <c r="F20" s="13">
        <f t="shared" si="3"/>
        <v>0</v>
      </c>
      <c r="G20" s="13">
        <f t="shared" si="3"/>
        <v>9621.27978515625</v>
      </c>
      <c r="H20" s="13">
        <f t="shared" si="3"/>
        <v>489.6000061035156</v>
      </c>
      <c r="I20" s="14"/>
      <c r="J20" s="13">
        <f t="shared" si="1"/>
        <v>12799.63960647583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1476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1020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835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20</v>
      </c>
      <c r="L29" s="8">
        <v>418</v>
      </c>
    </row>
    <row r="30" spans="1:12" ht="12">
      <c r="A30" s="25" t="s">
        <v>47</v>
      </c>
      <c r="B30" s="26" t="s">
        <v>48</v>
      </c>
      <c r="C30" s="26"/>
      <c r="D30" s="26"/>
      <c r="E30" s="26"/>
      <c r="F30" s="26"/>
      <c r="G30" s="26"/>
      <c r="H30" s="26"/>
      <c r="I30" s="26"/>
      <c r="J30" s="8" t="s">
        <v>49</v>
      </c>
      <c r="K30" s="8">
        <v>4</v>
      </c>
      <c r="L30" s="8">
        <v>2544</v>
      </c>
    </row>
    <row r="31" spans="1:12" ht="12">
      <c r="A31" s="25" t="s">
        <v>47</v>
      </c>
      <c r="B31" s="26" t="s">
        <v>50</v>
      </c>
      <c r="C31" s="26"/>
      <c r="D31" s="26"/>
      <c r="E31" s="26"/>
      <c r="F31" s="26"/>
      <c r="G31" s="26"/>
      <c r="H31" s="26"/>
      <c r="I31" s="26"/>
      <c r="J31" s="8" t="s">
        <v>51</v>
      </c>
      <c r="K31" s="8">
        <v>3</v>
      </c>
      <c r="L31" s="8">
        <v>1908</v>
      </c>
    </row>
    <row r="32" spans="1:12" ht="12">
      <c r="A32" s="25" t="s">
        <v>40</v>
      </c>
      <c r="B32" s="26" t="s">
        <v>43</v>
      </c>
      <c r="C32" s="26"/>
      <c r="D32" s="26"/>
      <c r="E32" s="26"/>
      <c r="F32" s="26"/>
      <c r="G32" s="26"/>
      <c r="H32" s="26"/>
      <c r="I32" s="26"/>
      <c r="J32" s="8" t="s">
        <v>42</v>
      </c>
      <c r="K32" s="8">
        <v>12</v>
      </c>
      <c r="L32" s="8">
        <v>312</v>
      </c>
    </row>
    <row r="33" spans="1:12" ht="12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45" customHeight="1">
      <c r="A34" s="25" t="s">
        <v>44</v>
      </c>
      <c r="B34" s="26" t="s">
        <v>34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1680</v>
      </c>
    </row>
    <row r="35" spans="1:12" ht="12">
      <c r="A35" s="25" t="s">
        <v>45</v>
      </c>
      <c r="B35" s="26" t="s">
        <v>46</v>
      </c>
      <c r="C35" s="26"/>
      <c r="D35" s="26"/>
      <c r="E35" s="26"/>
      <c r="F35" s="26"/>
      <c r="G35" s="26"/>
      <c r="H35" s="26"/>
      <c r="I35" s="26"/>
      <c r="J35" s="8" t="s">
        <v>42</v>
      </c>
      <c r="K35" s="8">
        <v>9.5</v>
      </c>
      <c r="L35" s="8">
        <v>712</v>
      </c>
    </row>
    <row r="37" spans="1:2" ht="12">
      <c r="A37" s="16" t="s">
        <v>52</v>
      </c>
      <c r="B37" s="3" t="s">
        <v>53</v>
      </c>
    </row>
  </sheetData>
  <mergeCells count="23">
    <mergeCell ref="B35:I35"/>
    <mergeCell ref="B29:I29"/>
    <mergeCell ref="B32:I32"/>
    <mergeCell ref="A33:L33"/>
    <mergeCell ref="B34:I34"/>
    <mergeCell ref="B30:I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2012-04-20T04:36:30Z</dcterms:modified>
  <cp:category/>
  <cp:version/>
  <cp:contentType/>
  <cp:contentStatus/>
</cp:coreProperties>
</file>