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<sst xmlns="http://schemas.openxmlformats.org/spreadsheetml/2006/main" count="55" uniqueCount="51">
  <si>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</si>
  <si>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</si>
  <si>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</si>
  <si>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</si>
  <si>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</si>
  <si>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</si>
  <si>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</si>
  <si>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</si>
  <si>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</si>
  <si>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</si>
  <si>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</si>
  <si>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</si>
  <si>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</si>
  <si>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</si>
  <si>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</si>
  <si>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</si>
  <si>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</si>
  <si>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</si>
  <si>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</si>
  <si>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</si>
  <si>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</si>
  <si>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</si>
  <si>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</si>
  <si>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</si>
  <si>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</si>
  <si>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</si>
  <si>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</si>
  <si>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</si>
  <si>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</si>
  <si>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10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</si>
  <si>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</si>
  <si>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</si>
  <si>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</si>
  <si>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</si>
  <si>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</si>
  <si>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</si>
  <si>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</si>
  <si>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</si>
  <si>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</si>
  <si>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</si>
  <si>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(30.06.2011) кв.4 Осмотр эл. Сетей, смена выключателя. </t>
  </si>
  <si>
    <t>шт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</si>
  <si>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</si>
  <si>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</si>
  <si>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</si>
  <si>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(21.01.2011) Уборка придомовой территории от снега кв. 1,2,3,4,4,6,7,8,10 </t>
  </si>
  <si>
    <t>Управление домом (тр)</t>
  </si>
  <si>
    <t>Система отопления</t>
  </si>
  <si>
    <t xml:space="preserve">(30.09.2011) Ремонт УУ смена сгона в сборе - 2шт. Вентелей д=32мм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</si>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</sst>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265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9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76</v>
      </c>
      <c r="C14" s="13">
        <v>76</v>
      </c>
      <c r="D14" s="13">
        <v>0</v>
      </c>
      <c r="E14" s="13">
        <v>0</v>
      </c>
      <c r="F14" s="13">
        <v>0</v>
      </c>
      <c r="G14" s="13">
        <v>40748</v>
      </c>
      <c r="H14" s="13">
        <v>12061</v>
      </c>
      <c r="I14" s="14"/>
      <c r="J14" s="13">
        <f aca="true" t="shared" si="1" ref="J14:J20">B14+G14+H14</f>
        <v>52885</v>
      </c>
    </row>
    <row r="15" spans="1:10" ht="24">
      <c r="A15" s="7" t="s">
        <v>15</v>
      </c>
      <c r="B15" s="13">
        <f t="shared" si="0"/>
        <v>25057.709838867188</v>
      </c>
      <c r="C15" s="13">
        <v>18094.8798828125</v>
      </c>
      <c r="D15" s="13">
        <v>6962.8299560546875</v>
      </c>
      <c r="E15" s="13">
        <v>0</v>
      </c>
      <c r="F15" s="13">
        <v>0</v>
      </c>
      <c r="G15" s="13">
        <v>21495.1201171875</v>
      </c>
      <c r="H15" s="13">
        <v>4220.010040283203</v>
      </c>
      <c r="I15" s="14"/>
      <c r="J15" s="13">
        <f t="shared" si="1"/>
        <v>50772.83999633789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23047.460083007812</v>
      </c>
      <c r="C17" s="13">
        <v>16809.890075683594</v>
      </c>
      <c r="D17" s="13">
        <v>6237.570007324219</v>
      </c>
      <c r="E17" s="13">
        <v>0</v>
      </c>
      <c r="F17" s="13">
        <v>0</v>
      </c>
      <c r="G17" s="13">
        <v>19821.830108642578</v>
      </c>
      <c r="H17" s="13">
        <v>3911.359977722168</v>
      </c>
      <c r="I17" s="14"/>
      <c r="J17" s="13">
        <f t="shared" si="1"/>
        <v>46780.65016937256</v>
      </c>
    </row>
    <row r="18" spans="1:10" ht="12">
      <c r="A18" s="7" t="s">
        <v>18</v>
      </c>
      <c r="B18" s="13">
        <f t="shared" si="0"/>
        <v>17455.57000732422</v>
      </c>
      <c r="C18" s="13">
        <v>11218</v>
      </c>
      <c r="D18" s="13">
        <v>6237.570007324219</v>
      </c>
      <c r="E18" s="13"/>
      <c r="F18" s="13"/>
      <c r="G18" s="13">
        <v>3416</v>
      </c>
      <c r="H18" s="13"/>
      <c r="I18" s="14"/>
      <c r="J18" s="13">
        <f t="shared" si="1"/>
        <v>20871.57000732422</v>
      </c>
    </row>
    <row r="19" spans="1:10" ht="24">
      <c r="A19" s="7" t="s">
        <v>19</v>
      </c>
      <c r="B19" s="13">
        <f t="shared" si="0"/>
        <v>5667.890075683594</v>
      </c>
      <c r="C19" s="13">
        <f aca="true" t="shared" si="2" ref="C19:H19">C14+C17-C18</f>
        <v>5667.890075683594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57153.83010864258</v>
      </c>
      <c r="H19" s="13">
        <f t="shared" si="2"/>
        <v>15972.359977722168</v>
      </c>
      <c r="I19" s="14"/>
      <c r="J19" s="13">
        <f t="shared" si="1"/>
        <v>78794.08016204834</v>
      </c>
    </row>
    <row r="20" spans="1:10" ht="24">
      <c r="A20" s="7" t="s">
        <v>20</v>
      </c>
      <c r="B20" s="13">
        <f t="shared" si="0"/>
        <v>7602.139831542969</v>
      </c>
      <c r="C20" s="13">
        <f aca="true" t="shared" si="3" ref="C20:H20">C13+C15-C18</f>
        <v>6876.8798828125</v>
      </c>
      <c r="D20" s="13">
        <f t="shared" si="3"/>
        <v>725.2599487304688</v>
      </c>
      <c r="E20" s="13">
        <f t="shared" si="3"/>
        <v>0</v>
      </c>
      <c r="F20" s="13">
        <f t="shared" si="3"/>
        <v>0</v>
      </c>
      <c r="G20" s="13">
        <f t="shared" si="3"/>
        <v>18079.1201171875</v>
      </c>
      <c r="H20" s="13">
        <f t="shared" si="3"/>
        <v>4220.010040283203</v>
      </c>
      <c r="I20" s="14"/>
      <c r="J20" s="13">
        <f t="shared" si="1"/>
        <v>29901.269989013672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2532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1196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1495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555</v>
      </c>
    </row>
    <row r="30" spans="1:12" ht="33.75" customHeight="1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2740</v>
      </c>
    </row>
    <row r="31" spans="1:12" ht="12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2700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46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3012</v>
      </c>
    </row>
    <row r="34" spans="1:12" ht="12">
      <c r="A34" s="25" t="s">
        <v>47</v>
      </c>
      <c r="B34" s="26" t="s">
        <v>48</v>
      </c>
      <c r="C34" s="26"/>
      <c r="D34" s="26"/>
      <c r="E34" s="26"/>
      <c r="F34" s="26"/>
      <c r="G34" s="26"/>
      <c r="H34" s="26"/>
      <c r="I34" s="26"/>
      <c r="J34" s="8" t="s">
        <v>41</v>
      </c>
      <c r="K34" s="8">
        <v>2</v>
      </c>
      <c r="L34" s="8">
        <v>404</v>
      </c>
    </row>
    <row r="36" spans="1:2" ht="12">
      <c r="A36" s="16" t="s">
        <v>49</v>
      </c>
      <c r="B36" s="3" t="s">
        <v>50</v>
      </c>
    </row>
  </sheetData>
  <mergeCells count="22">
    <mergeCell ref="B33:I33"/>
    <mergeCell ref="B34:I34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2012-04-20T04:30:41Z</dcterms:modified>
  <cp:category/>
  <cp:version/>
  <cp:contentType/>
  <cp:contentStatus/>
</cp:coreProperties>
</file>