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<sst xmlns="http://schemas.openxmlformats.org/spreadsheetml/2006/main" count="54" uniqueCount="50">
  <si>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</si>
  <si>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</si>
  <si>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</si>
  <si>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</si>
  <si>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</si>
  <si>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</si>
  <si>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</si>
  <si>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</si>
  <si>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</si>
  <si>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</si>
  <si>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</si>
  <si>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</si>
  <si>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</si>
  <si>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</si>
  <si>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</si>
  <si>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</si>
  <si>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</si>
  <si>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</si>
  <si>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</si>
  <si>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</si>
  <si>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</si>
  <si>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</si>
  <si>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</si>
  <si>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</si>
  <si>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</si>
  <si>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</si>
  <si>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</si>
  <si>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</si>
  <si>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</si>
  <si>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Ново-Киевская ул. 3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</si>
  <si>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</si>
  <si>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</si>
  <si>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</si>
  <si>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</si>
  <si>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</si>
  <si>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</si>
  <si>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</si>
  <si>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</si>
  <si>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</si>
  <si>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</si>
  <si>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Гидравлические испытания</t>
  </si>
  <si>
    <t xml:space="preserve">(30.08.2011)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</si>
  <si>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Очистка кровли от снега</t>
  </si>
  <si>
    <t xml:space="preserve">(21.01.2011) Сброс снега и наледи с кровли </t>
  </si>
  <si>
    <t>Внутредомовое инженерное обслуживание</t>
  </si>
  <si>
    <t xml:space="preserve">(21.01.2011) кв.2 Осмотр ХВС, ГВС, с/о, канализации Отключение и включение с/о Смена вентиляд=15мм </t>
  </si>
  <si>
    <t>шт.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</si>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</sst>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42187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175.6999969482422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5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17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-16281</v>
      </c>
      <c r="C14" s="13">
        <v>-16281</v>
      </c>
      <c r="D14" s="13">
        <v>0</v>
      </c>
      <c r="E14" s="13">
        <v>0</v>
      </c>
      <c r="F14" s="13">
        <v>0</v>
      </c>
      <c r="G14" s="13">
        <v>-5528</v>
      </c>
      <c r="H14" s="13">
        <v>3638</v>
      </c>
      <c r="I14" s="14"/>
      <c r="J14" s="13">
        <f aca="true" t="shared" si="1" ref="J14:J20">B14+G14+H14</f>
        <v>-18171</v>
      </c>
    </row>
    <row r="15" spans="1:10" ht="24">
      <c r="A15" s="7" t="s">
        <v>15</v>
      </c>
      <c r="B15" s="13">
        <f t="shared" si="0"/>
        <v>16616.219940185547</v>
      </c>
      <c r="C15" s="13">
        <v>11997.919921875</v>
      </c>
      <c r="D15" s="13">
        <v>4618.300018310547</v>
      </c>
      <c r="E15" s="13">
        <v>0</v>
      </c>
      <c r="F15" s="13">
        <v>0</v>
      </c>
      <c r="G15" s="13">
        <v>14253.83984375</v>
      </c>
      <c r="H15" s="13">
        <v>1622</v>
      </c>
      <c r="I15" s="14"/>
      <c r="J15" s="13">
        <f t="shared" si="1"/>
        <v>32492.059783935547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7249.089973449707</v>
      </c>
      <c r="C17" s="13">
        <v>5252.469970703125</v>
      </c>
      <c r="D17" s="13">
        <v>1996.620002746582</v>
      </c>
      <c r="E17" s="13">
        <v>0</v>
      </c>
      <c r="F17" s="13">
        <v>0</v>
      </c>
      <c r="G17" s="13">
        <v>6221.459991455078</v>
      </c>
      <c r="H17" s="13">
        <v>741.3500061035156</v>
      </c>
      <c r="I17" s="14"/>
      <c r="J17" s="13">
        <f t="shared" si="1"/>
        <v>14211.8999710083</v>
      </c>
    </row>
    <row r="18" spans="1:10" ht="12">
      <c r="A18" s="7" t="s">
        <v>18</v>
      </c>
      <c r="B18" s="13">
        <f t="shared" si="0"/>
        <v>12903.620002746582</v>
      </c>
      <c r="C18" s="13">
        <v>10907</v>
      </c>
      <c r="D18" s="13">
        <v>1996.620002746582</v>
      </c>
      <c r="E18" s="13"/>
      <c r="F18" s="13"/>
      <c r="G18" s="13">
        <v>1992</v>
      </c>
      <c r="H18" s="13"/>
      <c r="I18" s="14"/>
      <c r="J18" s="13">
        <f t="shared" si="1"/>
        <v>14895.620002746582</v>
      </c>
    </row>
    <row r="19" spans="1:10" ht="24">
      <c r="A19" s="7" t="s">
        <v>19</v>
      </c>
      <c r="B19" s="13">
        <f t="shared" si="0"/>
        <v>-21935.530029296875</v>
      </c>
      <c r="C19" s="13">
        <f aca="true" t="shared" si="2" ref="C19:H19">C14+C17-C18</f>
        <v>-21935.530029296875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-1298.5400085449219</v>
      </c>
      <c r="H19" s="13">
        <f t="shared" si="2"/>
        <v>4379.350006103516</v>
      </c>
      <c r="I19" s="14"/>
      <c r="J19" s="13">
        <f t="shared" si="1"/>
        <v>-18854.72003173828</v>
      </c>
    </row>
    <row r="20" spans="1:10" ht="24">
      <c r="A20" s="7" t="s">
        <v>20</v>
      </c>
      <c r="B20" s="13">
        <f t="shared" si="0"/>
        <v>3712.599937438965</v>
      </c>
      <c r="C20" s="13">
        <f aca="true" t="shared" si="3" ref="C20:H20">C13+C15-C18</f>
        <v>1090.919921875</v>
      </c>
      <c r="D20" s="13">
        <f t="shared" si="3"/>
        <v>2621.680015563965</v>
      </c>
      <c r="E20" s="13">
        <f t="shared" si="3"/>
        <v>0</v>
      </c>
      <c r="F20" s="13">
        <f t="shared" si="3"/>
        <v>0</v>
      </c>
      <c r="G20" s="13">
        <f t="shared" si="3"/>
        <v>12261.83984375</v>
      </c>
      <c r="H20" s="13">
        <f t="shared" si="3"/>
        <v>1622</v>
      </c>
      <c r="I20" s="14"/>
      <c r="J20" s="13">
        <f t="shared" si="1"/>
        <v>17596.439781188965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1680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 t="s">
        <v>37</v>
      </c>
      <c r="K27" s="8">
        <v>1</v>
      </c>
      <c r="L27" s="8">
        <v>861</v>
      </c>
    </row>
    <row r="28" spans="1:12" ht="33.75" customHeight="1">
      <c r="A28" s="25" t="s">
        <v>38</v>
      </c>
      <c r="B28" s="26" t="s">
        <v>39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991</v>
      </c>
    </row>
    <row r="29" spans="1:12" ht="33.75" customHeight="1">
      <c r="A29" s="25" t="s">
        <v>40</v>
      </c>
      <c r="B29" s="26" t="s">
        <v>41</v>
      </c>
      <c r="C29" s="26"/>
      <c r="D29" s="26"/>
      <c r="E29" s="26"/>
      <c r="F29" s="26"/>
      <c r="G29" s="26"/>
      <c r="H29" s="26"/>
      <c r="I29" s="26"/>
      <c r="J29" s="8"/>
      <c r="K29" s="8"/>
      <c r="L29" s="8">
        <v>5307</v>
      </c>
    </row>
    <row r="30" spans="1:12" ht="12">
      <c r="A30" s="25" t="s">
        <v>42</v>
      </c>
      <c r="B30" s="26" t="s">
        <v>43</v>
      </c>
      <c r="C30" s="26"/>
      <c r="D30" s="26"/>
      <c r="E30" s="26"/>
      <c r="F30" s="26"/>
      <c r="G30" s="26"/>
      <c r="H30" s="26"/>
      <c r="I30" s="26"/>
      <c r="J30" s="8" t="s">
        <v>37</v>
      </c>
      <c r="K30" s="8">
        <v>1</v>
      </c>
      <c r="L30" s="8">
        <v>572</v>
      </c>
    </row>
    <row r="31" spans="1:12" ht="24">
      <c r="A31" s="25" t="s">
        <v>44</v>
      </c>
      <c r="B31" s="26" t="s">
        <v>45</v>
      </c>
      <c r="C31" s="26"/>
      <c r="D31" s="26"/>
      <c r="E31" s="26"/>
      <c r="F31" s="26"/>
      <c r="G31" s="26"/>
      <c r="H31" s="26"/>
      <c r="I31" s="26"/>
      <c r="J31" s="8" t="s">
        <v>46</v>
      </c>
      <c r="K31" s="8">
        <v>1</v>
      </c>
      <c r="L31" s="8">
        <v>1496</v>
      </c>
    </row>
    <row r="32" spans="1:12" ht="12">
      <c r="A32" s="24" t="s">
        <v>7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45" customHeight="1">
      <c r="A33" s="25" t="s">
        <v>47</v>
      </c>
      <c r="B33" s="26" t="s">
        <v>34</v>
      </c>
      <c r="C33" s="26"/>
      <c r="D33" s="26"/>
      <c r="E33" s="26"/>
      <c r="F33" s="26"/>
      <c r="G33" s="26"/>
      <c r="H33" s="26"/>
      <c r="I33" s="26"/>
      <c r="J33" s="8"/>
      <c r="K33" s="8"/>
      <c r="L33" s="8">
        <v>1992</v>
      </c>
    </row>
    <row r="35" spans="1:2" ht="12">
      <c r="A35" s="16" t="s">
        <v>48</v>
      </c>
      <c r="B35" s="3" t="s">
        <v>49</v>
      </c>
    </row>
  </sheetData>
  <mergeCells count="21">
    <mergeCell ref="B33:I33"/>
    <mergeCell ref="B29:I29"/>
    <mergeCell ref="B30:I30"/>
    <mergeCell ref="B31:I31"/>
    <mergeCell ref="A32:L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2012-04-20T04:23:49Z</dcterms:modified>
  <cp:category/>
  <cp:version/>
  <cp:contentType/>
  <cp:contentStatus/>
</cp:coreProperties>
</file>