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<sst xmlns="http://schemas.openxmlformats.org/spreadsheetml/2006/main" count="63" uniqueCount="60">
  <si>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</si>
  <si>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</si>
  <si>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</si>
  <si>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</si>
  <si>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</si>
  <si>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</si>
  <si>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</si>
  <si>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</si>
  <si>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</si>
  <si>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</si>
  <si>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</si>
  <si>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</si>
  <si>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</si>
  <si>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</si>
  <si>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</si>
  <si>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</si>
  <si>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</si>
  <si>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</si>
  <si>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</si>
  <si>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</si>
  <si>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</si>
  <si>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</si>
  <si>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</si>
  <si>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</si>
  <si>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</si>
  <si>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</si>
  <si>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</si>
  <si>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</si>
  <si>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</si>
  <si>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Ново-Киевская ул. 18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</si>
  <si>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</si>
  <si>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</si>
  <si>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</si>
  <si>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</si>
  <si>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</si>
  <si>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</si>
  <si>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</si>
  <si>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</si>
  <si>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</si>
  <si>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</si>
  <si>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Очистка кровли от снега</t>
  </si>
  <si>
    <t xml:space="preserve">(21.01.2011) Сброс снежных навесов с кровли </t>
  </si>
  <si>
    <t>шт.</t>
  </si>
  <si>
    <t>Уборка придомовой территории</t>
  </si>
  <si>
    <t xml:space="preserve">(21.06.2012) Уборка придомовой территории в течении года кв. 1,2,3,4 </t>
  </si>
  <si>
    <t>Управление домом (тр)</t>
  </si>
  <si>
    <t>Фундамент,цоколя</t>
  </si>
  <si>
    <t xml:space="preserve">(20.06.2011) ремонт фундамента </t>
  </si>
  <si>
    <t>м3</t>
  </si>
  <si>
    <t>Стены, перегородки</t>
  </si>
  <si>
    <t xml:space="preserve">(13.07.2011) Ремонт стены </t>
  </si>
  <si>
    <t>м2</t>
  </si>
  <si>
    <t>Система электроснабжения</t>
  </si>
  <si>
    <t xml:space="preserve">(30.01.2011) Ремонт системы электроснабжения </t>
  </si>
  <si>
    <t>м</t>
  </si>
  <si>
    <t>Откачка выгребных ям</t>
  </si>
  <si>
    <t xml:space="preserve">(30.07.2011) Откачка выгребной ямы </t>
  </si>
  <si>
    <t>боч.шт.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</si>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</sst>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D45" sqref="D45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281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170.3000030517578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5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20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2391</v>
      </c>
      <c r="C14" s="13">
        <v>2391</v>
      </c>
      <c r="D14" s="13">
        <v>0</v>
      </c>
      <c r="E14" s="13">
        <v>0</v>
      </c>
      <c r="F14" s="13">
        <v>0</v>
      </c>
      <c r="G14" s="13">
        <v>18382</v>
      </c>
      <c r="H14" s="13">
        <v>6306</v>
      </c>
      <c r="I14" s="14"/>
      <c r="J14" s="13">
        <f aca="true" t="shared" si="1" ref="J14:J20">B14+G14+H14</f>
        <v>27079</v>
      </c>
    </row>
    <row r="15" spans="1:10" ht="24">
      <c r="A15" s="7" t="s">
        <v>15</v>
      </c>
      <c r="B15" s="13">
        <f t="shared" si="0"/>
        <v>16594.770050048828</v>
      </c>
      <c r="C15" s="13">
        <v>12119.1201171875</v>
      </c>
      <c r="D15" s="13">
        <v>4475.649932861328</v>
      </c>
      <c r="E15" s="13">
        <v>0</v>
      </c>
      <c r="F15" s="13">
        <v>0</v>
      </c>
      <c r="G15" s="13">
        <v>13813.759765625</v>
      </c>
      <c r="H15" s="13">
        <v>1980.719970703125</v>
      </c>
      <c r="I15" s="14"/>
      <c r="J15" s="13">
        <f t="shared" si="1"/>
        <v>32389.249786376953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14424.47986984253</v>
      </c>
      <c r="C17" s="13">
        <v>10501.119911193848</v>
      </c>
      <c r="D17" s="13">
        <v>3923.3599586486816</v>
      </c>
      <c r="E17" s="13">
        <v>0</v>
      </c>
      <c r="F17" s="13">
        <v>0</v>
      </c>
      <c r="G17" s="13">
        <v>11930.88996887207</v>
      </c>
      <c r="H17" s="13">
        <v>1838.2499856948853</v>
      </c>
      <c r="I17" s="14"/>
      <c r="J17" s="13">
        <f t="shared" si="1"/>
        <v>28193.619824409485</v>
      </c>
    </row>
    <row r="18" spans="1:11" ht="12">
      <c r="A18" s="7" t="s">
        <v>18</v>
      </c>
      <c r="B18" s="13">
        <f t="shared" si="0"/>
        <v>11000.359958648682</v>
      </c>
      <c r="C18" s="13">
        <v>7077</v>
      </c>
      <c r="D18" s="13">
        <v>3923.3599586486816</v>
      </c>
      <c r="E18" s="13">
        <v>0</v>
      </c>
      <c r="F18" s="13"/>
      <c r="G18" s="13">
        <v>48122</v>
      </c>
      <c r="H18" s="13"/>
      <c r="I18" s="14"/>
      <c r="J18" s="13">
        <f t="shared" si="1"/>
        <v>59122.35995864868</v>
      </c>
      <c r="K18" s="27"/>
    </row>
    <row r="19" spans="1:10" ht="24">
      <c r="A19" s="7" t="s">
        <v>19</v>
      </c>
      <c r="B19" s="13">
        <f t="shared" si="0"/>
        <v>5815.119911193848</v>
      </c>
      <c r="C19" s="13">
        <f aca="true" t="shared" si="2" ref="C19:H19">C14+C17-C18</f>
        <v>5815.119911193848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-17809.11003112793</v>
      </c>
      <c r="H19" s="13">
        <f t="shared" si="2"/>
        <v>8144.249985694885</v>
      </c>
      <c r="I19" s="14"/>
      <c r="J19" s="13">
        <f t="shared" si="1"/>
        <v>-3849.740134239197</v>
      </c>
    </row>
    <row r="20" spans="1:10" ht="24">
      <c r="A20" s="7" t="s">
        <v>20</v>
      </c>
      <c r="B20" s="13">
        <f t="shared" si="0"/>
        <v>5594.4100914001465</v>
      </c>
      <c r="C20" s="13">
        <f aca="true" t="shared" si="3" ref="C20:H20">C13+C15-C18</f>
        <v>5042.1201171875</v>
      </c>
      <c r="D20" s="13">
        <f t="shared" si="3"/>
        <v>552.2899742126465</v>
      </c>
      <c r="E20" s="13">
        <f t="shared" si="3"/>
        <v>0</v>
      </c>
      <c r="F20" s="13">
        <f t="shared" si="3"/>
        <v>0</v>
      </c>
      <c r="G20" s="13">
        <f t="shared" si="3"/>
        <v>-34308.240234375</v>
      </c>
      <c r="H20" s="13">
        <f t="shared" si="3"/>
        <v>1980.719970703125</v>
      </c>
      <c r="I20" s="14"/>
      <c r="J20" s="13">
        <f t="shared" si="1"/>
        <v>-26733.11017227173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1692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1002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961</v>
      </c>
    </row>
    <row r="29" spans="1:12" ht="12">
      <c r="A29" s="25" t="s">
        <v>55</v>
      </c>
      <c r="B29" s="26" t="s">
        <v>56</v>
      </c>
      <c r="C29" s="26"/>
      <c r="D29" s="26"/>
      <c r="E29" s="26"/>
      <c r="F29" s="26"/>
      <c r="G29" s="26"/>
      <c r="H29" s="26"/>
      <c r="I29" s="26"/>
      <c r="J29" s="8" t="s">
        <v>57</v>
      </c>
      <c r="K29" s="8">
        <v>1</v>
      </c>
      <c r="L29" s="8">
        <v>636</v>
      </c>
    </row>
    <row r="30" spans="1:12" ht="12">
      <c r="A30" s="25" t="s">
        <v>40</v>
      </c>
      <c r="B30" s="26" t="s">
        <v>41</v>
      </c>
      <c r="C30" s="26"/>
      <c r="D30" s="26"/>
      <c r="E30" s="26"/>
      <c r="F30" s="26"/>
      <c r="G30" s="26"/>
      <c r="H30" s="26"/>
      <c r="I30" s="26"/>
      <c r="J30" s="8" t="s">
        <v>42</v>
      </c>
      <c r="K30" s="8">
        <v>1</v>
      </c>
      <c r="L30" s="8">
        <v>286</v>
      </c>
    </row>
    <row r="31" spans="1:12" ht="12">
      <c r="A31" s="25" t="s">
        <v>43</v>
      </c>
      <c r="B31" s="26" t="s">
        <v>44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2500</v>
      </c>
    </row>
    <row r="32" spans="1:12" ht="12">
      <c r="A32" s="24" t="s">
        <v>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45" customHeight="1">
      <c r="A33" s="25" t="s">
        <v>45</v>
      </c>
      <c r="B33" s="26" t="s">
        <v>34</v>
      </c>
      <c r="C33" s="26"/>
      <c r="D33" s="26"/>
      <c r="E33" s="26"/>
      <c r="F33" s="26"/>
      <c r="G33" s="26"/>
      <c r="H33" s="26"/>
      <c r="I33" s="26"/>
      <c r="J33" s="8"/>
      <c r="K33" s="8"/>
      <c r="L33" s="8">
        <v>1932</v>
      </c>
    </row>
    <row r="34" spans="1:12" ht="12">
      <c r="A34" s="25" t="s">
        <v>46</v>
      </c>
      <c r="B34" s="26" t="s">
        <v>47</v>
      </c>
      <c r="C34" s="26"/>
      <c r="D34" s="26"/>
      <c r="E34" s="26"/>
      <c r="F34" s="26"/>
      <c r="G34" s="26"/>
      <c r="H34" s="26"/>
      <c r="I34" s="26"/>
      <c r="J34" s="8" t="s">
        <v>48</v>
      </c>
      <c r="K34" s="8">
        <v>0.3499999940395355</v>
      </c>
      <c r="L34" s="8">
        <v>5998</v>
      </c>
    </row>
    <row r="35" spans="1:12" ht="12">
      <c r="A35" s="25" t="s">
        <v>49</v>
      </c>
      <c r="B35" s="26" t="s">
        <v>50</v>
      </c>
      <c r="C35" s="26"/>
      <c r="D35" s="26"/>
      <c r="E35" s="26"/>
      <c r="F35" s="26"/>
      <c r="G35" s="26"/>
      <c r="H35" s="26"/>
      <c r="I35" s="26"/>
      <c r="J35" s="8" t="s">
        <v>51</v>
      </c>
      <c r="K35" s="8">
        <v>17</v>
      </c>
      <c r="L35" s="8">
        <v>19160</v>
      </c>
    </row>
    <row r="36" spans="1:12" ht="12">
      <c r="A36" s="25" t="s">
        <v>52</v>
      </c>
      <c r="B36" s="26" t="s">
        <v>53</v>
      </c>
      <c r="C36" s="26"/>
      <c r="D36" s="26"/>
      <c r="E36" s="26"/>
      <c r="F36" s="26"/>
      <c r="G36" s="26"/>
      <c r="H36" s="26"/>
      <c r="I36" s="26"/>
      <c r="J36" s="8" t="s">
        <v>54</v>
      </c>
      <c r="K36" s="8">
        <v>55</v>
      </c>
      <c r="L36" s="8">
        <v>21032</v>
      </c>
    </row>
    <row r="38" spans="1:2" ht="12">
      <c r="A38" s="16" t="s">
        <v>58</v>
      </c>
      <c r="B38" s="3" t="s">
        <v>59</v>
      </c>
    </row>
  </sheetData>
  <mergeCells count="24">
    <mergeCell ref="B29:I29"/>
    <mergeCell ref="B34:I34"/>
    <mergeCell ref="B35:I35"/>
    <mergeCell ref="B36:I36"/>
    <mergeCell ref="B30:I30"/>
    <mergeCell ref="B31:I31"/>
    <mergeCell ref="A32:L32"/>
    <mergeCell ref="B33:I33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2012-04-20T04:23:18Z</dcterms:modified>
  <cp:category/>
  <cp:version/>
  <cp:contentType/>
  <cp:contentStatus/>
</cp:coreProperties>
</file>