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<sst xmlns="http://schemas.openxmlformats.org/spreadsheetml/2006/main" count="56" uniqueCount="53">
  <si>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</si>
  <si>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</si>
  <si>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</si>
  <si>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</si>
  <si>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</si>
  <si>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</si>
  <si>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</si>
  <si>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</si>
  <si>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</si>
  <si>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</si>
  <si>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</si>
  <si>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</si>
  <si>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</si>
  <si>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</si>
  <si>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</si>
  <si>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</si>
  <si>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</si>
  <si>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</si>
  <si>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</si>
  <si>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</si>
  <si>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</si>
  <si>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</si>
  <si>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</si>
  <si>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</si>
  <si>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</si>
  <si>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</si>
  <si>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</si>
  <si>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</si>
  <si>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</si>
  <si>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Ново-Деповская ул. 7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</si>
  <si>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</si>
  <si>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</si>
  <si>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</si>
  <si>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</si>
  <si>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</si>
  <si>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</si>
  <si>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</si>
  <si>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</si>
  <si>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</si>
  <si>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</si>
  <si>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(30.07.2011)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</si>
  <si>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Внутредомовое инженерное обслуживание</t>
  </si>
  <si>
    <t xml:space="preserve">(30.06.2011) Осмотр, ХВС, ГВС, с/о, канализации, Ревизия задвижки, вентелей, изготовление и установка прокладок (12шт), Смена манометров, ремонт сопла, уплотнее соединений, очистка грязевика, демонтаж монтаж элеватора, подмотка льном. </t>
  </si>
  <si>
    <t>шт.</t>
  </si>
  <si>
    <t>Управление домом (тр)</t>
  </si>
  <si>
    <t>Лестницы, балконы, крыльца, заборы</t>
  </si>
  <si>
    <t xml:space="preserve">(21.01.2011) кв.7 Ремонт заваленки </t>
  </si>
  <si>
    <t>м2</t>
  </si>
  <si>
    <t>Система отопления</t>
  </si>
  <si>
    <t xml:space="preserve">(30.09.2011) Ремонт УУ смена вентилей д=20мм -2шт., д=15мм - 4шт. т.  Задвижка д=100мм </t>
  </si>
  <si>
    <t>шт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</si>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</sst>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4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14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91.5999984741211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3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7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280</v>
      </c>
      <c r="C14" s="13">
        <v>280</v>
      </c>
      <c r="D14" s="13">
        <v>0</v>
      </c>
      <c r="E14" s="13">
        <v>0</v>
      </c>
      <c r="F14" s="13">
        <v>0</v>
      </c>
      <c r="G14" s="13">
        <v>-9543</v>
      </c>
      <c r="H14" s="13">
        <v>2334</v>
      </c>
      <c r="I14" s="14"/>
      <c r="J14" s="13">
        <f aca="true" t="shared" si="1" ref="J14:J20">B14+G14+H14</f>
        <v>-6929</v>
      </c>
    </row>
    <row r="15" spans="1:10" ht="24">
      <c r="A15" s="7" t="s">
        <v>15</v>
      </c>
      <c r="B15" s="13">
        <f t="shared" si="0"/>
        <v>8662.530166625977</v>
      </c>
      <c r="C15" s="13">
        <v>6253.68017578125</v>
      </c>
      <c r="D15" s="13">
        <v>2408.8499908447266</v>
      </c>
      <c r="E15" s="13">
        <v>0</v>
      </c>
      <c r="F15" s="13">
        <v>0</v>
      </c>
      <c r="G15" s="13">
        <v>7429.68017578125</v>
      </c>
      <c r="H15" s="13">
        <v>421.5199890136719</v>
      </c>
      <c r="I15" s="14"/>
      <c r="J15" s="13">
        <f t="shared" si="1"/>
        <v>16513.7303314209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2098.659999847412</v>
      </c>
      <c r="C17" s="13">
        <v>1562.25</v>
      </c>
      <c r="D17" s="13">
        <v>536.4099998474121</v>
      </c>
      <c r="E17" s="13">
        <v>0</v>
      </c>
      <c r="F17" s="13">
        <v>0</v>
      </c>
      <c r="G17" s="13">
        <v>1843.6399993896484</v>
      </c>
      <c r="H17" s="13">
        <v>436.5299949645996</v>
      </c>
      <c r="I17" s="14"/>
      <c r="J17" s="13">
        <f t="shared" si="1"/>
        <v>4378.82999420166</v>
      </c>
    </row>
    <row r="18" spans="1:10" ht="12">
      <c r="A18" s="7" t="s">
        <v>18</v>
      </c>
      <c r="B18" s="13">
        <f t="shared" si="0"/>
        <v>4000.409999847412</v>
      </c>
      <c r="C18" s="13">
        <v>3464</v>
      </c>
      <c r="D18" s="13">
        <v>536.4099998474121</v>
      </c>
      <c r="E18" s="13"/>
      <c r="F18" s="13"/>
      <c r="G18" s="13">
        <v>8675</v>
      </c>
      <c r="H18" s="13"/>
      <c r="I18" s="14"/>
      <c r="J18" s="13">
        <f t="shared" si="1"/>
        <v>12675.409999847412</v>
      </c>
    </row>
    <row r="19" spans="1:10" ht="24">
      <c r="A19" s="7" t="s">
        <v>19</v>
      </c>
      <c r="B19" s="13">
        <f t="shared" si="0"/>
        <v>-1621.75</v>
      </c>
      <c r="C19" s="13">
        <f aca="true" t="shared" si="2" ref="C19:H19">C14+C17-C18</f>
        <v>-1621.75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-16374.360000610352</v>
      </c>
      <c r="H19" s="13">
        <f t="shared" si="2"/>
        <v>2770.5299949645996</v>
      </c>
      <c r="I19" s="14"/>
      <c r="J19" s="13">
        <f t="shared" si="1"/>
        <v>-15225.580005645752</v>
      </c>
    </row>
    <row r="20" spans="1:10" ht="24">
      <c r="A20" s="7" t="s">
        <v>20</v>
      </c>
      <c r="B20" s="13">
        <f t="shared" si="0"/>
        <v>4662.120166778564</v>
      </c>
      <c r="C20" s="13">
        <f aca="true" t="shared" si="3" ref="C20:H20">C13+C15-C18</f>
        <v>2789.68017578125</v>
      </c>
      <c r="D20" s="13">
        <f t="shared" si="3"/>
        <v>1872.4399909973145</v>
      </c>
      <c r="E20" s="13">
        <f t="shared" si="3"/>
        <v>0</v>
      </c>
      <c r="F20" s="13">
        <f t="shared" si="3"/>
        <v>0</v>
      </c>
      <c r="G20" s="13">
        <f t="shared" si="3"/>
        <v>-1245.31982421875</v>
      </c>
      <c r="H20" s="13">
        <f t="shared" si="3"/>
        <v>421.5199890136719</v>
      </c>
      <c r="I20" s="14"/>
      <c r="J20" s="13">
        <f t="shared" si="1"/>
        <v>3838.3203315734863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876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577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517</v>
      </c>
    </row>
    <row r="29" spans="1:12" ht="33.75" customHeight="1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420</v>
      </c>
    </row>
    <row r="30" spans="1:12" ht="45" customHeight="1">
      <c r="A30" s="25" t="s">
        <v>41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18</v>
      </c>
      <c r="L30" s="8">
        <v>1074</v>
      </c>
    </row>
    <row r="31" spans="1:12" ht="12">
      <c r="A31" s="24" t="s">
        <v>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45" customHeight="1">
      <c r="A32" s="25" t="s">
        <v>44</v>
      </c>
      <c r="B32" s="26" t="s">
        <v>34</v>
      </c>
      <c r="C32" s="26"/>
      <c r="D32" s="26"/>
      <c r="E32" s="26"/>
      <c r="F32" s="26"/>
      <c r="G32" s="26"/>
      <c r="H32" s="26"/>
      <c r="I32" s="26"/>
      <c r="J32" s="8"/>
      <c r="K32" s="8"/>
      <c r="L32" s="8">
        <v>1044</v>
      </c>
    </row>
    <row r="33" spans="1:12" ht="12">
      <c r="A33" s="25" t="s">
        <v>45</v>
      </c>
      <c r="B33" s="26" t="s">
        <v>46</v>
      </c>
      <c r="C33" s="26"/>
      <c r="D33" s="26"/>
      <c r="E33" s="26"/>
      <c r="F33" s="26"/>
      <c r="G33" s="26"/>
      <c r="H33" s="26"/>
      <c r="I33" s="26"/>
      <c r="J33" s="8" t="s">
        <v>47</v>
      </c>
      <c r="K33" s="8">
        <v>7</v>
      </c>
      <c r="L33" s="8">
        <v>6082</v>
      </c>
    </row>
    <row r="34" spans="1:12" ht="12">
      <c r="A34" s="25" t="s">
        <v>48</v>
      </c>
      <c r="B34" s="26" t="s">
        <v>49</v>
      </c>
      <c r="C34" s="26"/>
      <c r="D34" s="26"/>
      <c r="E34" s="26"/>
      <c r="F34" s="26"/>
      <c r="G34" s="26"/>
      <c r="H34" s="26"/>
      <c r="I34" s="26"/>
      <c r="J34" s="8" t="s">
        <v>50</v>
      </c>
      <c r="K34" s="8">
        <v>1</v>
      </c>
      <c r="L34" s="8">
        <v>1549</v>
      </c>
    </row>
    <row r="36" spans="1:2" ht="12">
      <c r="A36" s="16" t="s">
        <v>51</v>
      </c>
      <c r="B36" s="3" t="s">
        <v>52</v>
      </c>
    </row>
  </sheetData>
  <mergeCells count="22">
    <mergeCell ref="B33:I33"/>
    <mergeCell ref="B34:I34"/>
    <mergeCell ref="B29:I29"/>
    <mergeCell ref="B30:I30"/>
    <mergeCell ref="A31:L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2012-04-20T04:19:11Z</dcterms:modified>
  <cp:category/>
  <cp:version/>
  <cp:contentType/>
  <cp:contentStatus/>
</cp:coreProperties>
</file>