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<sst xmlns="http://schemas.openxmlformats.org/spreadsheetml/2006/main" count="60" uniqueCount="54">
  <si>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</si>
  <si>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</si>
  <si>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</si>
  <si>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</si>
  <si>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</si>
  <si>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</si>
  <si>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</si>
  <si>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</si>
  <si>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</si>
  <si>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</si>
  <si>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</si>
  <si>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</si>
  <si>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</si>
  <si>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</si>
  <si>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</si>
  <si>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</si>
  <si>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</si>
  <si>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</si>
  <si>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</si>
  <si>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</si>
  <si>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</si>
  <si>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</si>
  <si>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</si>
  <si>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</si>
  <si>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</si>
  <si>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</si>
  <si>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</si>
  <si>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</si>
  <si>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</si>
  <si>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МПС ул. 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</si>
  <si>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</si>
  <si>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</si>
  <si>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</si>
  <si>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</si>
  <si>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</si>
  <si>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</si>
  <si>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</si>
  <si>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</si>
  <si>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</si>
  <si>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</si>
  <si>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</si>
  <si>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</si>
  <si>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</si>
  <si>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(21.01.2011) очистка кровли от снега, уборка придомовой территории от снега </t>
  </si>
  <si>
    <t>м2</t>
  </si>
  <si>
    <t>Уборка придомовой территории</t>
  </si>
  <si>
    <t xml:space="preserve">(21.01.2011) Очистка кровли от снега </t>
  </si>
  <si>
    <t>Внутредомовое инженерное обслуживание</t>
  </si>
  <si>
    <t xml:space="preserve">(30.12.2011) кв.2 Омотр ХВС, ГВС, с/о, канализации.Прочистка канализации д=100мм. </t>
  </si>
  <si>
    <t>м.п.</t>
  </si>
  <si>
    <t xml:space="preserve">(30.12.2011) кв. 1 Омотр ХВС, ГВС, с/о, канализации.Прочистка канализации д=100мм. Зачеканка стыков.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</si>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</sst>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160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-2436</v>
      </c>
      <c r="C14" s="13">
        <v>-2436</v>
      </c>
      <c r="D14" s="13">
        <v>0</v>
      </c>
      <c r="E14" s="13">
        <v>0</v>
      </c>
      <c r="F14" s="13">
        <v>0</v>
      </c>
      <c r="G14" s="13">
        <v>-5683</v>
      </c>
      <c r="H14" s="13">
        <v>8680</v>
      </c>
      <c r="I14" s="14"/>
      <c r="J14" s="13">
        <f aca="true" t="shared" si="1" ref="J14:J20">B14+G14+H14</f>
        <v>561</v>
      </c>
    </row>
    <row r="15" spans="1:10" ht="24">
      <c r="A15" s="7" t="s">
        <v>15</v>
      </c>
      <c r="B15" s="13">
        <f t="shared" si="0"/>
        <v>15126.400177001953</v>
      </c>
      <c r="C15" s="13">
        <v>10923.2001953125</v>
      </c>
      <c r="D15" s="13">
        <v>4203.199981689453</v>
      </c>
      <c r="E15" s="13">
        <v>0</v>
      </c>
      <c r="F15" s="13">
        <v>0</v>
      </c>
      <c r="G15" s="13">
        <v>12980.7998046875</v>
      </c>
      <c r="H15" s="13">
        <v>2720.719970703125</v>
      </c>
      <c r="I15" s="14"/>
      <c r="J15" s="13">
        <f t="shared" si="1"/>
        <v>30827.919952392578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12830.75</v>
      </c>
      <c r="C17" s="13">
        <v>9086.31997680664</v>
      </c>
      <c r="D17" s="13">
        <v>3744.4300231933594</v>
      </c>
      <c r="E17" s="13">
        <v>0</v>
      </c>
      <c r="F17" s="13">
        <v>0</v>
      </c>
      <c r="G17" s="13">
        <v>10812.949951171875</v>
      </c>
      <c r="H17" s="13">
        <v>2378.179977416992</v>
      </c>
      <c r="I17" s="14"/>
      <c r="J17" s="13">
        <f t="shared" si="1"/>
        <v>26021.879928588867</v>
      </c>
    </row>
    <row r="18" spans="1:10" ht="12">
      <c r="A18" s="7" t="s">
        <v>18</v>
      </c>
      <c r="B18" s="13">
        <f t="shared" si="0"/>
        <v>19490.43002319336</v>
      </c>
      <c r="C18" s="13">
        <v>15746</v>
      </c>
      <c r="D18" s="13">
        <v>3744.4300231933594</v>
      </c>
      <c r="E18" s="13"/>
      <c r="F18" s="13"/>
      <c r="G18" s="13">
        <v>1510</v>
      </c>
      <c r="H18" s="13"/>
      <c r="I18" s="14"/>
      <c r="J18" s="13">
        <f t="shared" si="1"/>
        <v>21000.43002319336</v>
      </c>
    </row>
    <row r="19" spans="1:10" ht="24">
      <c r="A19" s="7" t="s">
        <v>19</v>
      </c>
      <c r="B19" s="13">
        <f t="shared" si="0"/>
        <v>-9095.68002319336</v>
      </c>
      <c r="C19" s="13">
        <f aca="true" t="shared" si="2" ref="C19:H19">C14+C17-C18</f>
        <v>-9095.68002319336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3619.949951171875</v>
      </c>
      <c r="H19" s="13">
        <f t="shared" si="2"/>
        <v>11058.179977416992</v>
      </c>
      <c r="I19" s="14"/>
      <c r="J19" s="13">
        <f t="shared" si="1"/>
        <v>5582.449905395508</v>
      </c>
    </row>
    <row r="20" spans="1:10" ht="24">
      <c r="A20" s="7" t="s">
        <v>20</v>
      </c>
      <c r="B20" s="13">
        <f t="shared" si="0"/>
        <v>-4364.029846191406</v>
      </c>
      <c r="C20" s="13">
        <f aca="true" t="shared" si="3" ref="C20:H20">C13+C15-C18</f>
        <v>-4822.7998046875</v>
      </c>
      <c r="D20" s="13">
        <f t="shared" si="3"/>
        <v>458.76995849609375</v>
      </c>
      <c r="E20" s="13">
        <f t="shared" si="3"/>
        <v>0</v>
      </c>
      <c r="F20" s="13">
        <f t="shared" si="3"/>
        <v>0</v>
      </c>
      <c r="G20" s="13">
        <f t="shared" si="3"/>
        <v>11470.7998046875</v>
      </c>
      <c r="H20" s="13">
        <f t="shared" si="3"/>
        <v>2720.719970703125</v>
      </c>
      <c r="I20" s="14"/>
      <c r="J20" s="13">
        <f t="shared" si="1"/>
        <v>9827.489929199219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1270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790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902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3240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132</v>
      </c>
      <c r="L30" s="8">
        <v>1097</v>
      </c>
    </row>
    <row r="31" spans="1:12" ht="12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44</v>
      </c>
      <c r="K31" s="8">
        <v>131</v>
      </c>
      <c r="L31" s="8">
        <v>1024</v>
      </c>
    </row>
    <row r="32" spans="1:12" ht="24">
      <c r="A32" s="25" t="s">
        <v>47</v>
      </c>
      <c r="B32" s="26" t="s">
        <v>48</v>
      </c>
      <c r="C32" s="26"/>
      <c r="D32" s="26"/>
      <c r="E32" s="26"/>
      <c r="F32" s="26"/>
      <c r="G32" s="26"/>
      <c r="H32" s="26"/>
      <c r="I32" s="26"/>
      <c r="J32" s="8" t="s">
        <v>49</v>
      </c>
      <c r="K32" s="8">
        <v>18</v>
      </c>
      <c r="L32" s="8">
        <v>3301</v>
      </c>
    </row>
    <row r="33" spans="1:12" ht="24">
      <c r="A33" s="25" t="s">
        <v>47</v>
      </c>
      <c r="B33" s="26" t="s">
        <v>50</v>
      </c>
      <c r="C33" s="26"/>
      <c r="D33" s="26"/>
      <c r="E33" s="26"/>
      <c r="F33" s="26"/>
      <c r="G33" s="26"/>
      <c r="H33" s="26"/>
      <c r="I33" s="26"/>
      <c r="J33" s="8" t="s">
        <v>49</v>
      </c>
      <c r="K33" s="8">
        <v>16</v>
      </c>
      <c r="L33" s="8">
        <v>4122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51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1510</v>
      </c>
    </row>
    <row r="37" spans="1:2" ht="12">
      <c r="A37" s="16" t="s">
        <v>52</v>
      </c>
      <c r="B37" s="3" t="s">
        <v>53</v>
      </c>
    </row>
  </sheetData>
  <mergeCells count="23">
    <mergeCell ref="B33:I33"/>
    <mergeCell ref="A34:L34"/>
    <mergeCell ref="B35:I35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2012-04-20T04:03:43Z</dcterms:modified>
  <cp:category/>
  <cp:version/>
  <cp:contentType/>
  <cp:contentStatus/>
</cp:coreProperties>
</file>