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<sst xmlns="http://schemas.openxmlformats.org/spreadsheetml/2006/main" count="54" uniqueCount="50">
  <si>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</si>
  <si>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</si>
  <si>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</si>
  <si>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</si>
  <si>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</si>
  <si>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</si>
  <si>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</si>
  <si>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</si>
  <si>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</si>
  <si>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</si>
  <si>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</si>
  <si>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</si>
  <si>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</si>
  <si>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</si>
  <si>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</si>
  <si>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</si>
  <si>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</si>
  <si>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</si>
  <si>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</si>
  <si>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</si>
  <si>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</si>
  <si>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</si>
  <si>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</si>
  <si>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</si>
  <si>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</si>
  <si>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</si>
  <si>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</si>
  <si>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</si>
  <si>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</si>
  <si>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Лермонтова ул. 56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</si>
  <si>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</si>
  <si>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</si>
  <si>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</si>
  <si>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</si>
  <si>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</si>
  <si>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</si>
  <si>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</si>
  <si>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</si>
  <si>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</si>
  <si>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</si>
  <si>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</si>
  <si>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</si>
  <si>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</si>
  <si>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(30.12.2011) Очистка придомовой территории от снега,сброс снега, сосуле, наледи с кровли. Очистка крылечек от наледи и снега. </t>
  </si>
  <si>
    <t>шт.</t>
  </si>
  <si>
    <t>Управление домом (тр)</t>
  </si>
  <si>
    <t>Система отопления</t>
  </si>
  <si>
    <t xml:space="preserve">(30.09.2011) Ремонт УУ смена вентилей д=20мм -2шт., т. Шаровый кран 2шт. Задвижка д=20мм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</si>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</sst>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566.4000244140625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-19749</v>
      </c>
      <c r="C14" s="13">
        <v>-19749</v>
      </c>
      <c r="D14" s="13">
        <v>0</v>
      </c>
      <c r="E14" s="13">
        <v>0</v>
      </c>
      <c r="F14" s="13">
        <v>0</v>
      </c>
      <c r="G14" s="13">
        <v>38241</v>
      </c>
      <c r="H14" s="13">
        <v>16885</v>
      </c>
      <c r="I14" s="14"/>
      <c r="J14" s="13">
        <f aca="true" t="shared" si="1" ref="J14:J20">B14+G14+H14</f>
        <v>35377</v>
      </c>
    </row>
    <row r="15" spans="1:10" ht="24">
      <c r="A15" s="7" t="s">
        <v>15</v>
      </c>
      <c r="B15" s="13">
        <f t="shared" si="0"/>
        <v>57159.90051269531</v>
      </c>
      <c r="C15" s="13">
        <v>38674.720703125</v>
      </c>
      <c r="D15" s="13">
        <v>14883.579711914062</v>
      </c>
      <c r="E15" s="13">
        <v>0</v>
      </c>
      <c r="F15" s="13">
        <v>3601.60009765625</v>
      </c>
      <c r="G15" s="13">
        <v>45966.9609375</v>
      </c>
      <c r="H15" s="13">
        <v>7802</v>
      </c>
      <c r="I15" s="14"/>
      <c r="J15" s="13">
        <f t="shared" si="1"/>
        <v>110928.86145019531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42249.84977340698</v>
      </c>
      <c r="C17" s="13">
        <v>29253.7998046875</v>
      </c>
      <c r="D17" s="13">
        <v>10210.419921875</v>
      </c>
      <c r="E17" s="13">
        <v>0</v>
      </c>
      <c r="F17" s="13">
        <v>2785.6300468444824</v>
      </c>
      <c r="G17" s="13">
        <v>34189.48986816406</v>
      </c>
      <c r="H17" s="13">
        <v>6288.330047607422</v>
      </c>
      <c r="I17" s="14"/>
      <c r="J17" s="13">
        <f t="shared" si="1"/>
        <v>82727.66968917847</v>
      </c>
    </row>
    <row r="18" spans="1:10" ht="12">
      <c r="A18" s="7" t="s">
        <v>18</v>
      </c>
      <c r="B18" s="13">
        <f t="shared" si="0"/>
        <v>29866.419921875</v>
      </c>
      <c r="C18" s="13">
        <v>19656</v>
      </c>
      <c r="D18" s="13">
        <v>10210.419921875</v>
      </c>
      <c r="E18" s="13"/>
      <c r="F18" s="13"/>
      <c r="G18" s="13">
        <v>7176</v>
      </c>
      <c r="H18" s="13"/>
      <c r="I18" s="14"/>
      <c r="J18" s="13">
        <f t="shared" si="1"/>
        <v>37042.419921875</v>
      </c>
    </row>
    <row r="19" spans="1:10" ht="24">
      <c r="A19" s="7" t="s">
        <v>19</v>
      </c>
      <c r="B19" s="13">
        <f t="shared" si="0"/>
        <v>-7365.570148468018</v>
      </c>
      <c r="C19" s="13">
        <f aca="true" t="shared" si="2" ref="C19:H19">C14+C17-C18</f>
        <v>-10151.2001953125</v>
      </c>
      <c r="D19" s="13">
        <f t="shared" si="2"/>
        <v>0</v>
      </c>
      <c r="E19" s="13">
        <f t="shared" si="2"/>
        <v>0</v>
      </c>
      <c r="F19" s="13">
        <f t="shared" si="2"/>
        <v>2785.6300468444824</v>
      </c>
      <c r="G19" s="13">
        <f t="shared" si="2"/>
        <v>65254.48986816406</v>
      </c>
      <c r="H19" s="13">
        <f t="shared" si="2"/>
        <v>23173.330047607422</v>
      </c>
      <c r="I19" s="14"/>
      <c r="J19" s="13">
        <f t="shared" si="1"/>
        <v>81062.24976730347</v>
      </c>
    </row>
    <row r="20" spans="1:10" ht="24">
      <c r="A20" s="7" t="s">
        <v>20</v>
      </c>
      <c r="B20" s="13">
        <f t="shared" si="0"/>
        <v>27293.480590820312</v>
      </c>
      <c r="C20" s="13">
        <f aca="true" t="shared" si="3" ref="C20:H20">C13+C15-C18</f>
        <v>19018.720703125</v>
      </c>
      <c r="D20" s="13">
        <f t="shared" si="3"/>
        <v>4673.1597900390625</v>
      </c>
      <c r="E20" s="13">
        <f t="shared" si="3"/>
        <v>0</v>
      </c>
      <c r="F20" s="13">
        <f t="shared" si="3"/>
        <v>3601.60009765625</v>
      </c>
      <c r="G20" s="13">
        <f t="shared" si="3"/>
        <v>38790.9609375</v>
      </c>
      <c r="H20" s="13">
        <f t="shared" si="3"/>
        <v>7802</v>
      </c>
      <c r="I20" s="14"/>
      <c r="J20" s="13">
        <f t="shared" si="1"/>
        <v>73886.44152832031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5412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1996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3194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7850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1204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6434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2</v>
      </c>
      <c r="L33" s="8">
        <v>742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2012-04-20T03:19:47Z</dcterms:modified>
  <cp:category/>
  <cp:version/>
  <cp:contentType/>
  <cp:contentStatus/>
</cp:coreProperties>
</file>