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<sst xmlns="http://schemas.openxmlformats.org/spreadsheetml/2006/main" count="63" uniqueCount="54">
  <si>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</si>
  <si>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</si>
  <si>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</si>
  <si>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</si>
  <si>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</si>
  <si>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</si>
  <si>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</si>
  <si>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</si>
  <si>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</si>
  <si>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</si>
  <si>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</si>
  <si>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</si>
  <si>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</si>
  <si>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</si>
  <si>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</si>
  <si>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</si>
  <si>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</si>
  <si>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</si>
  <si>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</si>
  <si>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</si>
  <si>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</si>
  <si>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</si>
  <si>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</si>
  <si>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</si>
  <si>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</si>
  <si>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</si>
  <si>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</si>
  <si>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</si>
  <si>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</si>
  <si>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Лермонтова ул. 13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</si>
  <si>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</si>
  <si>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</si>
  <si>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</si>
  <si>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</si>
  <si>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</si>
  <si>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</si>
  <si>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</si>
  <si>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</si>
  <si>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</si>
  <si>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</si>
  <si>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Электроснабжение МОП</t>
  </si>
  <si>
    <t xml:space="preserve">(30.03.2011) кв. 1, 3  Осмотр эл. Сетей </t>
  </si>
  <si>
    <t>м2</t>
  </si>
  <si>
    <t>Гидравлические испытания</t>
  </si>
  <si>
    <t xml:space="preserve">(30.08.2011)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</si>
  <si>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Внутредомовое инженерное обслуживание</t>
  </si>
  <si>
    <t>шт.</t>
  </si>
  <si>
    <t xml:space="preserve">(30.12.2011) Омотр ХВС, ГВС, с/о, канализации. Смена контрогайки </t>
  </si>
  <si>
    <t xml:space="preserve">(30.11.2011) кв.1   Зявка от населения </t>
  </si>
  <si>
    <t xml:space="preserve">(30.03.2011) кв.5 Осмотр:ГВС,ХВС, с/о, канализации, замер параметров. </t>
  </si>
  <si>
    <t>Управление домом (тр)</t>
  </si>
  <si>
    <t xml:space="preserve">Инженер по эксплуатации дома </t>
  </si>
  <si>
    <t>________________________________</t>
  </si>
  <si>
    <t xml:space="preserve">(28.02.2011) кв. 6   Осмотр:ГВС,ХВС, с/о, канализации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</si>
</sst>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B31" sqref="B31:I31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00390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236.60000610351562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19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-6022</v>
      </c>
      <c r="C14" s="13">
        <v>-6022</v>
      </c>
      <c r="D14" s="13">
        <v>0</v>
      </c>
      <c r="E14" s="13">
        <v>0</v>
      </c>
      <c r="F14" s="13">
        <v>0</v>
      </c>
      <c r="G14" s="13">
        <v>28539</v>
      </c>
      <c r="H14" s="13">
        <v>11292</v>
      </c>
      <c r="I14" s="14"/>
      <c r="J14" s="13">
        <f aca="true" t="shared" si="1" ref="J14:J20">B14+G14+H14</f>
        <v>33809</v>
      </c>
    </row>
    <row r="15" spans="1:10" ht="24">
      <c r="A15" s="7" t="s">
        <v>15</v>
      </c>
      <c r="B15" s="13">
        <f t="shared" si="0"/>
        <v>22212.520080566406</v>
      </c>
      <c r="C15" s="13">
        <v>16019.070068359375</v>
      </c>
      <c r="D15" s="13">
        <v>6193.450012207031</v>
      </c>
      <c r="E15" s="13">
        <v>0</v>
      </c>
      <c r="F15" s="13">
        <v>0</v>
      </c>
      <c r="G15" s="13">
        <v>19044.520263671875</v>
      </c>
      <c r="H15" s="13">
        <v>3416.050018310547</v>
      </c>
      <c r="I15" s="14"/>
      <c r="J15" s="13">
        <f t="shared" si="1"/>
        <v>44673.09036254883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23461.859832763672</v>
      </c>
      <c r="C17" s="13">
        <v>17278.48989868164</v>
      </c>
      <c r="D17" s="13">
        <v>6183.369934082031</v>
      </c>
      <c r="E17" s="13">
        <v>0</v>
      </c>
      <c r="F17" s="13">
        <v>0</v>
      </c>
      <c r="G17" s="13">
        <v>20065.769927978516</v>
      </c>
      <c r="H17" s="13">
        <v>3458.730010986328</v>
      </c>
      <c r="I17" s="14"/>
      <c r="J17" s="13">
        <f t="shared" si="1"/>
        <v>46986.359771728516</v>
      </c>
    </row>
    <row r="18" spans="1:10" ht="12">
      <c r="A18" s="7" t="s">
        <v>18</v>
      </c>
      <c r="B18" s="13">
        <f t="shared" si="0"/>
        <v>15791.369934082031</v>
      </c>
      <c r="C18" s="13">
        <v>9608</v>
      </c>
      <c r="D18" s="13">
        <v>6183.369934082031</v>
      </c>
      <c r="E18" s="13"/>
      <c r="F18" s="13"/>
      <c r="G18" s="13">
        <v>2683</v>
      </c>
      <c r="H18" s="13"/>
      <c r="I18" s="14"/>
      <c r="J18" s="13">
        <f t="shared" si="1"/>
        <v>18474.36993408203</v>
      </c>
    </row>
    <row r="19" spans="1:10" ht="24">
      <c r="A19" s="7" t="s">
        <v>19</v>
      </c>
      <c r="B19" s="13">
        <f t="shared" si="0"/>
        <v>1648.4898986816406</v>
      </c>
      <c r="C19" s="13">
        <f aca="true" t="shared" si="2" ref="C19:H19">C14+C17-C18</f>
        <v>1648.4898986816406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45921.769927978516</v>
      </c>
      <c r="H19" s="13">
        <f t="shared" si="2"/>
        <v>14750.730010986328</v>
      </c>
      <c r="I19" s="14"/>
      <c r="J19" s="13">
        <f t="shared" si="1"/>
        <v>62320.989837646484</v>
      </c>
    </row>
    <row r="20" spans="1:10" ht="24">
      <c r="A20" s="7" t="s">
        <v>20</v>
      </c>
      <c r="B20" s="13">
        <f t="shared" si="0"/>
        <v>6421.150146484375</v>
      </c>
      <c r="C20" s="13">
        <f aca="true" t="shared" si="3" ref="C20:H20">C13+C15-C18</f>
        <v>6411.070068359375</v>
      </c>
      <c r="D20" s="13">
        <f t="shared" si="3"/>
        <v>10.080078125</v>
      </c>
      <c r="E20" s="13">
        <f t="shared" si="3"/>
        <v>0</v>
      </c>
      <c r="F20" s="13">
        <f t="shared" si="3"/>
        <v>0</v>
      </c>
      <c r="G20" s="13">
        <f t="shared" si="3"/>
        <v>16361.520263671875</v>
      </c>
      <c r="H20" s="13">
        <f t="shared" si="3"/>
        <v>3416.050018310547</v>
      </c>
      <c r="I20" s="14"/>
      <c r="J20" s="13">
        <f t="shared" si="1"/>
        <v>26198.720428466797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2256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1113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1334</v>
      </c>
    </row>
    <row r="29" spans="1:12" ht="14.25" customHeight="1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10</v>
      </c>
      <c r="L29" s="8">
        <v>234</v>
      </c>
    </row>
    <row r="30" spans="1:12" ht="36" customHeight="1">
      <c r="A30" s="25" t="s">
        <v>43</v>
      </c>
      <c r="B30" s="26" t="s">
        <v>44</v>
      </c>
      <c r="C30" s="26"/>
      <c r="D30" s="26"/>
      <c r="E30" s="26"/>
      <c r="F30" s="26"/>
      <c r="G30" s="26"/>
      <c r="H30" s="26"/>
      <c r="I30" s="26"/>
      <c r="J30" s="8"/>
      <c r="K30" s="8"/>
      <c r="L30" s="8">
        <v>3056</v>
      </c>
    </row>
    <row r="31" spans="1:12" ht="24">
      <c r="A31" s="25" t="s">
        <v>45</v>
      </c>
      <c r="B31" s="26" t="s">
        <v>53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1</v>
      </c>
      <c r="L31" s="8">
        <v>374</v>
      </c>
    </row>
    <row r="32" spans="1:12" ht="24">
      <c r="A32" s="25" t="s">
        <v>45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37</v>
      </c>
      <c r="K32" s="8">
        <v>1</v>
      </c>
      <c r="L32" s="8">
        <v>409</v>
      </c>
    </row>
    <row r="33" spans="1:12" ht="24">
      <c r="A33" s="25" t="s">
        <v>45</v>
      </c>
      <c r="B33" s="26" t="s">
        <v>48</v>
      </c>
      <c r="C33" s="26"/>
      <c r="D33" s="26"/>
      <c r="E33" s="26"/>
      <c r="F33" s="26"/>
      <c r="G33" s="26"/>
      <c r="H33" s="26"/>
      <c r="I33" s="26"/>
      <c r="J33" s="8" t="s">
        <v>46</v>
      </c>
      <c r="K33" s="8">
        <v>1</v>
      </c>
      <c r="L33" s="8">
        <v>439</v>
      </c>
    </row>
    <row r="34" spans="1:12" ht="24">
      <c r="A34" s="25" t="s">
        <v>45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37</v>
      </c>
      <c r="K34" s="8">
        <v>2</v>
      </c>
      <c r="L34" s="8">
        <v>393</v>
      </c>
    </row>
    <row r="35" spans="1:12" ht="12">
      <c r="A35" s="24" t="s">
        <v>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45" customHeight="1">
      <c r="A36" s="25" t="s">
        <v>50</v>
      </c>
      <c r="B36" s="26" t="s">
        <v>34</v>
      </c>
      <c r="C36" s="26"/>
      <c r="D36" s="26"/>
      <c r="E36" s="26"/>
      <c r="F36" s="26"/>
      <c r="G36" s="26"/>
      <c r="H36" s="26"/>
      <c r="I36" s="26"/>
      <c r="J36" s="8"/>
      <c r="K36" s="8"/>
      <c r="L36" s="8">
        <v>2683</v>
      </c>
    </row>
    <row r="38" spans="1:2" ht="12">
      <c r="A38" s="16" t="s">
        <v>51</v>
      </c>
      <c r="B38" s="3" t="s">
        <v>52</v>
      </c>
    </row>
  </sheetData>
  <mergeCells count="24">
    <mergeCell ref="B33:I33"/>
    <mergeCell ref="B34:I34"/>
    <mergeCell ref="A35:L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2012-04-19T02:05:33Z</dcterms:modified>
  <cp:category/>
  <cp:version/>
  <cp:contentType/>
  <cp:contentStatus/>
</cp:coreProperties>
</file>