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<sst xmlns="http://schemas.openxmlformats.org/spreadsheetml/2006/main" count="57" uniqueCount="51">
  <si>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</si>
  <si>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</si>
  <si>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</si>
  <si>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</si>
  <si>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</si>
  <si>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</si>
  <si>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</si>
  <si>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</si>
  <si>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</si>
  <si>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</si>
  <si>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</si>
  <si>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</si>
  <si>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</si>
  <si>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</si>
  <si>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</si>
  <si>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</si>
  <si>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</si>
  <si>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</si>
  <si>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</si>
  <si>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</si>
  <si>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</si>
  <si>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</si>
  <si>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</si>
  <si>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</si>
  <si>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</si>
  <si>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</si>
  <si>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</si>
  <si>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</si>
  <si>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</si>
  <si>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Лермонтова ул. 13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</si>
  <si>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</si>
  <si>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</si>
  <si>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</si>
  <si>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</si>
  <si>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</si>
  <si>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</si>
  <si>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</si>
  <si>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</si>
  <si>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</si>
  <si>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</si>
  <si>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</si>
  <si>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(30.05.2011) кв. 12  Осмотр эл.сетей, смена вставки 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</si>
  <si>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</si>
  <si>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</si>
  <si>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</si>
  <si>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Помещения общего пользования</t>
  </si>
  <si>
    <t xml:space="preserve">(30.07.2011) ремонт туалета </t>
  </si>
  <si>
    <t xml:space="preserve">(30.07.2011) кв.12 ремонт надворного туалета </t>
  </si>
  <si>
    <t>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</si>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</sst>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319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-13336</v>
      </c>
      <c r="C14" s="13">
        <v>-13336</v>
      </c>
      <c r="D14" s="13">
        <v>0</v>
      </c>
      <c r="E14" s="13">
        <v>0</v>
      </c>
      <c r="F14" s="13">
        <v>0</v>
      </c>
      <c r="G14" s="13">
        <v>6529</v>
      </c>
      <c r="H14" s="13">
        <v>7471</v>
      </c>
      <c r="I14" s="14"/>
      <c r="J14" s="13">
        <f aca="true" t="shared" si="1" ref="J14:J20">B14+G14+H14</f>
        <v>664</v>
      </c>
    </row>
    <row r="15" spans="1:10" ht="24">
      <c r="A15" s="7" t="s">
        <v>15</v>
      </c>
      <c r="B15" s="13">
        <f t="shared" si="0"/>
        <v>30165.759826660156</v>
      </c>
      <c r="C15" s="13">
        <v>21780.8798828125</v>
      </c>
      <c r="D15" s="13">
        <v>8384.879943847656</v>
      </c>
      <c r="E15" s="13">
        <v>0</v>
      </c>
      <c r="F15" s="13">
        <v>0</v>
      </c>
      <c r="G15" s="13">
        <v>25875.51953125</v>
      </c>
      <c r="H15" s="13">
        <v>3599.0400390625</v>
      </c>
      <c r="I15" s="14"/>
      <c r="J15" s="13">
        <f t="shared" si="1"/>
        <v>59640.319396972656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17458.0298538208</v>
      </c>
      <c r="C17" s="13">
        <v>12807.879852294922</v>
      </c>
      <c r="D17" s="13">
        <v>4650.150001525879</v>
      </c>
      <c r="E17" s="13">
        <v>0</v>
      </c>
      <c r="F17" s="13">
        <v>0</v>
      </c>
      <c r="G17" s="13">
        <v>15006.000030517578</v>
      </c>
      <c r="H17" s="13">
        <v>1811.5199813842773</v>
      </c>
      <c r="I17" s="14"/>
      <c r="J17" s="13">
        <f t="shared" si="1"/>
        <v>34275.549865722656</v>
      </c>
    </row>
    <row r="18" spans="1:10" ht="12">
      <c r="A18" s="7" t="s">
        <v>18</v>
      </c>
      <c r="B18" s="13">
        <f t="shared" si="0"/>
        <v>14031.150001525879</v>
      </c>
      <c r="C18" s="13">
        <v>9381</v>
      </c>
      <c r="D18" s="13">
        <v>4650.150001525879</v>
      </c>
      <c r="E18" s="13"/>
      <c r="F18" s="13"/>
      <c r="G18" s="13">
        <v>14018</v>
      </c>
      <c r="H18" s="13"/>
      <c r="I18" s="14"/>
      <c r="J18" s="13">
        <f t="shared" si="1"/>
        <v>28049.15000152588</v>
      </c>
    </row>
    <row r="19" spans="1:10" ht="24">
      <c r="A19" s="7" t="s">
        <v>19</v>
      </c>
      <c r="B19" s="13">
        <f t="shared" si="0"/>
        <v>-9909.120147705078</v>
      </c>
      <c r="C19" s="13">
        <f aca="true" t="shared" si="2" ref="C19:H19">C14+C17-C18</f>
        <v>-9909.120147705078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7517.000030517578</v>
      </c>
      <c r="H19" s="13">
        <f t="shared" si="2"/>
        <v>9282.519981384277</v>
      </c>
      <c r="I19" s="14"/>
      <c r="J19" s="13">
        <f t="shared" si="1"/>
        <v>6890.399864196777</v>
      </c>
    </row>
    <row r="20" spans="1:10" ht="24">
      <c r="A20" s="7" t="s">
        <v>20</v>
      </c>
      <c r="B20" s="13">
        <f t="shared" si="0"/>
        <v>16134.609825134277</v>
      </c>
      <c r="C20" s="13">
        <f aca="true" t="shared" si="3" ref="C20:H20">C13+C15-C18</f>
        <v>12399.8798828125</v>
      </c>
      <c r="D20" s="13">
        <f t="shared" si="3"/>
        <v>3734.7299423217773</v>
      </c>
      <c r="E20" s="13">
        <f t="shared" si="3"/>
        <v>0</v>
      </c>
      <c r="F20" s="13">
        <f t="shared" si="3"/>
        <v>0</v>
      </c>
      <c r="G20" s="13">
        <f t="shared" si="3"/>
        <v>11857.51953125</v>
      </c>
      <c r="H20" s="13">
        <f t="shared" si="3"/>
        <v>3599.0400390625</v>
      </c>
      <c r="I20" s="14"/>
      <c r="J20" s="13">
        <f t="shared" si="1"/>
        <v>31591.169395446777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3048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1254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1799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37</v>
      </c>
      <c r="K29" s="8">
        <v>1</v>
      </c>
      <c r="L29" s="8">
        <v>467</v>
      </c>
    </row>
    <row r="30" spans="1:12" ht="33.75" customHeight="1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2813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3624</v>
      </c>
    </row>
    <row r="33" spans="1:12" ht="12">
      <c r="A33" s="25" t="s">
        <v>45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1</v>
      </c>
      <c r="L33" s="8">
        <v>9217</v>
      </c>
    </row>
    <row r="34" spans="1:12" ht="12">
      <c r="A34" s="25" t="s">
        <v>45</v>
      </c>
      <c r="B34" s="26" t="s">
        <v>47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1</v>
      </c>
      <c r="L34" s="8">
        <v>1177</v>
      </c>
    </row>
    <row r="36" spans="1:2" ht="12">
      <c r="A36" s="16" t="s">
        <v>49</v>
      </c>
      <c r="B36" s="3" t="s">
        <v>50</v>
      </c>
    </row>
  </sheetData>
  <mergeCells count="22">
    <mergeCell ref="B33:I33"/>
    <mergeCell ref="B34:I34"/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2012-04-19T02:09:31Z</dcterms:modified>
  <cp:category/>
  <cp:version/>
  <cp:contentType/>
  <cp:contentStatus/>
</cp:coreProperties>
</file>