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<sst xmlns="http://schemas.openxmlformats.org/spreadsheetml/2006/main" count="67" uniqueCount="58">
  <si>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</si>
  <si>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</si>
  <si>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</si>
  <si>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</si>
  <si>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</si>
  <si>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</si>
  <si>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</si>
  <si>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</si>
  <si>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</si>
  <si>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</si>
  <si>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</si>
  <si>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</si>
  <si>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</si>
  <si>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</si>
  <si>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</si>
  <si>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</si>
  <si>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</si>
  <si>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</si>
  <si>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</si>
  <si>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</si>
  <si>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</si>
  <si>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</si>
  <si>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</si>
  <si>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</si>
  <si>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</si>
  <si>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</si>
  <si>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</si>
  <si>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</si>
  <si>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</si>
  <si>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Кузнечный взвоз 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</si>
  <si>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</si>
  <si>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</si>
  <si>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</si>
  <si>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</si>
  <si>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</si>
  <si>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</si>
  <si>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</si>
  <si>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</si>
  <si>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</si>
  <si>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</si>
  <si>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</si>
  <si>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</si>
  <si>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Уборка придомовой территории</t>
  </si>
  <si>
    <t>шт.</t>
  </si>
  <si>
    <t>Внутредомовое инженерное обслуживание</t>
  </si>
  <si>
    <t xml:space="preserve">(21.01.2011) кв. 3 Осмотр ХВС, ГВС, с/о, канализации </t>
  </si>
  <si>
    <t xml:space="preserve">(30.12.2011) кв. 3   Заявка населения </t>
  </si>
  <si>
    <t xml:space="preserve">(30.08.2011) Осмотр ХВС, ГВС, с/о, канализация, прочистка канализации д=50мм </t>
  </si>
  <si>
    <t>м.п.</t>
  </si>
  <si>
    <t>Управление домом (тр)</t>
  </si>
  <si>
    <t>Крыша</t>
  </si>
  <si>
    <t xml:space="preserve">(30.07.2011) кв. 9 ремонт кровли </t>
  </si>
  <si>
    <t>м</t>
  </si>
  <si>
    <t xml:space="preserve">(30.07.2011) устройство конька 6м., примыкание к слуховому окну </t>
  </si>
  <si>
    <t xml:space="preserve">Инженер по эксплуатации дома </t>
  </si>
  <si>
    <t>________________________________</t>
  </si>
  <si>
    <t xml:space="preserve">(28.02.2011) Сброс снежных навесов и наледи с кровли, очистка крылечек от наледи и снега. </t>
  </si>
  <si>
    <t>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</si>
</sst>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269.1000061035156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14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-6881</v>
      </c>
      <c r="C14" s="13">
        <v>-6881</v>
      </c>
      <c r="D14" s="13">
        <v>0</v>
      </c>
      <c r="E14" s="13">
        <v>0</v>
      </c>
      <c r="F14" s="13">
        <v>0</v>
      </c>
      <c r="G14" s="13">
        <v>62206</v>
      </c>
      <c r="H14" s="13">
        <v>17221</v>
      </c>
      <c r="I14" s="14"/>
      <c r="J14" s="13">
        <f aca="true" t="shared" si="1" ref="J14:J20">B14+G14+H14</f>
        <v>72546</v>
      </c>
    </row>
    <row r="15" spans="1:10" ht="24">
      <c r="A15" s="7" t="s">
        <v>15</v>
      </c>
      <c r="B15" s="13">
        <f t="shared" si="0"/>
        <v>25444.229614257812</v>
      </c>
      <c r="C15" s="13">
        <v>18373.51953125</v>
      </c>
      <c r="D15" s="13">
        <v>7070.7100830078125</v>
      </c>
      <c r="E15" s="13">
        <v>0</v>
      </c>
      <c r="F15" s="13">
        <v>0</v>
      </c>
      <c r="G15" s="13">
        <v>21828.9599609375</v>
      </c>
      <c r="H15" s="13">
        <v>4941.919921875</v>
      </c>
      <c r="I15" s="14"/>
      <c r="J15" s="13">
        <f t="shared" si="1"/>
        <v>52215.10949707031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23800.68002319336</v>
      </c>
      <c r="C17" s="13">
        <v>17216.619995117188</v>
      </c>
      <c r="D17" s="13">
        <v>6584.060028076172</v>
      </c>
      <c r="E17" s="13">
        <v>0</v>
      </c>
      <c r="F17" s="13">
        <v>0</v>
      </c>
      <c r="G17" s="13">
        <v>20652.489807128906</v>
      </c>
      <c r="H17" s="13">
        <v>4667.3599853515625</v>
      </c>
      <c r="I17" s="14"/>
      <c r="J17" s="13">
        <f t="shared" si="1"/>
        <v>49120.52981567383</v>
      </c>
    </row>
    <row r="18" spans="1:10" ht="12">
      <c r="A18" s="7" t="s">
        <v>18</v>
      </c>
      <c r="B18" s="13">
        <f t="shared" si="0"/>
        <v>19559.060028076172</v>
      </c>
      <c r="C18" s="13">
        <v>12975</v>
      </c>
      <c r="D18" s="13">
        <v>6584.060028076172</v>
      </c>
      <c r="E18" s="13"/>
      <c r="F18" s="13"/>
      <c r="G18" s="13">
        <v>14221</v>
      </c>
      <c r="H18" s="13"/>
      <c r="I18" s="14"/>
      <c r="J18" s="13">
        <f t="shared" si="1"/>
        <v>33780.06002807617</v>
      </c>
    </row>
    <row r="19" spans="1:10" ht="24">
      <c r="A19" s="7" t="s">
        <v>19</v>
      </c>
      <c r="B19" s="13">
        <f t="shared" si="0"/>
        <v>-2639.3800048828125</v>
      </c>
      <c r="C19" s="13">
        <f aca="true" t="shared" si="2" ref="C19:H19">C14+C17-C18</f>
        <v>-2639.3800048828125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68637.4898071289</v>
      </c>
      <c r="H19" s="13">
        <f t="shared" si="2"/>
        <v>21888.359985351562</v>
      </c>
      <c r="I19" s="14"/>
      <c r="J19" s="13">
        <f t="shared" si="1"/>
        <v>87886.46978759766</v>
      </c>
    </row>
    <row r="20" spans="1:10" ht="24">
      <c r="A20" s="7" t="s">
        <v>20</v>
      </c>
      <c r="B20" s="13">
        <f t="shared" si="0"/>
        <v>5885.169586181641</v>
      </c>
      <c r="C20" s="13">
        <f aca="true" t="shared" si="3" ref="C20:H20">C13+C15-C18</f>
        <v>5398.51953125</v>
      </c>
      <c r="D20" s="13">
        <f t="shared" si="3"/>
        <v>486.6500549316406</v>
      </c>
      <c r="E20" s="13">
        <f t="shared" si="3"/>
        <v>0</v>
      </c>
      <c r="F20" s="13">
        <f t="shared" si="3"/>
        <v>0</v>
      </c>
      <c r="G20" s="13">
        <f t="shared" si="3"/>
        <v>7607.9599609375</v>
      </c>
      <c r="H20" s="13">
        <f t="shared" si="3"/>
        <v>4941.919921875</v>
      </c>
      <c r="I20" s="14"/>
      <c r="J20" s="13">
        <f t="shared" si="1"/>
        <v>18435.04946899414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2568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1169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1517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57</v>
      </c>
      <c r="K29" s="8"/>
      <c r="L29" s="8">
        <v>4030</v>
      </c>
    </row>
    <row r="30" spans="1:12" ht="12">
      <c r="A30" s="25" t="s">
        <v>42</v>
      </c>
      <c r="B30" s="26" t="s">
        <v>56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4</v>
      </c>
      <c r="L30" s="8">
        <v>946</v>
      </c>
    </row>
    <row r="31" spans="1:12" ht="24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43</v>
      </c>
      <c r="K31" s="8">
        <v>1</v>
      </c>
      <c r="L31" s="8">
        <v>374</v>
      </c>
    </row>
    <row r="32" spans="1:12" ht="24">
      <c r="A32" s="25" t="s">
        <v>44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43</v>
      </c>
      <c r="K32" s="8">
        <v>1</v>
      </c>
      <c r="L32" s="8">
        <v>505</v>
      </c>
    </row>
    <row r="33" spans="1:12" ht="24">
      <c r="A33" s="25" t="s">
        <v>44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12</v>
      </c>
      <c r="L33" s="8">
        <v>1866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49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3060</v>
      </c>
    </row>
    <row r="36" spans="1:12" ht="12">
      <c r="A36" s="25" t="s">
        <v>50</v>
      </c>
      <c r="B36" s="26" t="s">
        <v>51</v>
      </c>
      <c r="C36" s="26"/>
      <c r="D36" s="26"/>
      <c r="E36" s="26"/>
      <c r="F36" s="26"/>
      <c r="G36" s="26"/>
      <c r="H36" s="26"/>
      <c r="I36" s="26"/>
      <c r="J36" s="8" t="s">
        <v>52</v>
      </c>
      <c r="K36" s="8">
        <v>40</v>
      </c>
      <c r="L36" s="8">
        <v>10319</v>
      </c>
    </row>
    <row r="37" spans="1:12" ht="12">
      <c r="A37" s="25" t="s">
        <v>50</v>
      </c>
      <c r="B37" s="26" t="s">
        <v>53</v>
      </c>
      <c r="C37" s="26"/>
      <c r="D37" s="26"/>
      <c r="E37" s="26"/>
      <c r="F37" s="26"/>
      <c r="G37" s="26"/>
      <c r="H37" s="26"/>
      <c r="I37" s="26"/>
      <c r="J37" s="8" t="s">
        <v>52</v>
      </c>
      <c r="K37" s="8">
        <v>4</v>
      </c>
      <c r="L37" s="8">
        <v>842</v>
      </c>
    </row>
    <row r="39" spans="1:2" ht="12">
      <c r="A39" s="16" t="s">
        <v>54</v>
      </c>
      <c r="B39" s="3" t="s">
        <v>55</v>
      </c>
    </row>
  </sheetData>
  <mergeCells count="25">
    <mergeCell ref="B37:I37"/>
    <mergeCell ref="B33:I33"/>
    <mergeCell ref="A34:L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2012-04-19T01:52:32Z</dcterms:modified>
  <cp:category/>
  <cp:version/>
  <cp:contentType/>
  <cp:contentStatus/>
</cp:coreProperties>
</file>