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<sst xmlns="http://schemas.openxmlformats.org/spreadsheetml/2006/main" count="56" uniqueCount="49">
  <si>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</si>
  <si>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</si>
  <si>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</si>
  <si>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</si>
  <si>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</si>
  <si>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</si>
  <si>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</si>
  <si>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</si>
  <si>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</si>
  <si>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</si>
  <si>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</si>
  <si>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</si>
  <si>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</si>
  <si>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</si>
  <si>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</si>
  <si>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</si>
  <si>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</si>
  <si>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</si>
  <si>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</si>
  <si>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</si>
  <si>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</si>
  <si>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</si>
  <si>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</si>
  <si>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</si>
  <si>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</si>
  <si>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</si>
  <si>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</si>
  <si>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</si>
  <si>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</si>
  <si>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70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</si>
  <si>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</si>
  <si>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</si>
  <si>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</si>
  <si>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</si>
  <si>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</si>
  <si>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</si>
  <si>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</si>
  <si>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</si>
  <si>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</si>
  <si>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</si>
  <si>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</si>
  <si>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</si>
  <si>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(21.01.2011) Осмотр ХВС, ГВС, с/о, канализаци, Отключение и включение ХВС, смена крана. </t>
  </si>
  <si>
    <t>шт.</t>
  </si>
  <si>
    <t xml:space="preserve">(30.11.2011) кв.3   Осмотр ХВС, ГВС, с/о, канализации. Смена  фитинга  д=25мм. </t>
  </si>
  <si>
    <t xml:space="preserve">(21.01.2011) кв.3 Осмотр ХВС, ГВС, с/о, канализации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</si>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</sst>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420.79998779296875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-49116</v>
      </c>
      <c r="C14" s="13">
        <v>-49116</v>
      </c>
      <c r="D14" s="13">
        <v>0</v>
      </c>
      <c r="E14" s="13">
        <v>0</v>
      </c>
      <c r="F14" s="13">
        <v>0</v>
      </c>
      <c r="G14" s="13">
        <v>27734</v>
      </c>
      <c r="H14" s="13">
        <v>11281</v>
      </c>
      <c r="I14" s="14"/>
      <c r="J14" s="13">
        <f aca="true" t="shared" si="1" ref="J14:J20">B14+G14+H14</f>
        <v>-10101</v>
      </c>
    </row>
    <row r="15" spans="1:10" ht="24">
      <c r="A15" s="7" t="s">
        <v>15</v>
      </c>
      <c r="B15" s="13">
        <f t="shared" si="0"/>
        <v>39791.21075439453</v>
      </c>
      <c r="C15" s="13">
        <v>28730.80078125</v>
      </c>
      <c r="D15" s="13">
        <v>11060.409973144531</v>
      </c>
      <c r="E15" s="13">
        <v>0</v>
      </c>
      <c r="F15" s="13">
        <v>0</v>
      </c>
      <c r="G15" s="13">
        <v>34136.880859375</v>
      </c>
      <c r="H15" s="13">
        <v>4717.60009765625</v>
      </c>
      <c r="I15" s="14"/>
      <c r="J15" s="13">
        <f t="shared" si="1"/>
        <v>78645.69171142578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21628.63006591797</v>
      </c>
      <c r="C17" s="13">
        <v>16013.860046386719</v>
      </c>
      <c r="D17" s="13">
        <v>5614.77001953125</v>
      </c>
      <c r="E17" s="13">
        <v>0</v>
      </c>
      <c r="F17" s="13">
        <v>0</v>
      </c>
      <c r="G17" s="13">
        <v>18792.869995117188</v>
      </c>
      <c r="H17" s="13">
        <v>2667.5099716186523</v>
      </c>
      <c r="I17" s="14"/>
      <c r="J17" s="13">
        <f t="shared" si="1"/>
        <v>43089.01003265381</v>
      </c>
    </row>
    <row r="18" spans="1:10" ht="12">
      <c r="A18" s="7" t="s">
        <v>18</v>
      </c>
      <c r="B18" s="13">
        <f t="shared" si="0"/>
        <v>20856.77001953125</v>
      </c>
      <c r="C18" s="13">
        <v>15242</v>
      </c>
      <c r="D18" s="13">
        <v>5614.77001953125</v>
      </c>
      <c r="E18" s="13"/>
      <c r="F18" s="13"/>
      <c r="G18" s="13">
        <v>4776</v>
      </c>
      <c r="H18" s="13"/>
      <c r="I18" s="14"/>
      <c r="J18" s="13">
        <f t="shared" si="1"/>
        <v>25632.77001953125</v>
      </c>
    </row>
    <row r="19" spans="1:10" ht="24">
      <c r="A19" s="7" t="s">
        <v>19</v>
      </c>
      <c r="B19" s="13">
        <f t="shared" si="0"/>
        <v>-48344.13995361328</v>
      </c>
      <c r="C19" s="13">
        <f aca="true" t="shared" si="2" ref="C19:H19">C14+C17-C18</f>
        <v>-48344.13995361328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41750.86999511719</v>
      </c>
      <c r="H19" s="13">
        <f t="shared" si="2"/>
        <v>13948.509971618652</v>
      </c>
      <c r="I19" s="14"/>
      <c r="J19" s="13">
        <f t="shared" si="1"/>
        <v>7355.240013122559</v>
      </c>
    </row>
    <row r="20" spans="1:10" ht="24">
      <c r="A20" s="7" t="s">
        <v>20</v>
      </c>
      <c r="B20" s="13">
        <f t="shared" si="0"/>
        <v>18934.44073486328</v>
      </c>
      <c r="C20" s="13">
        <f aca="true" t="shared" si="3" ref="C20:H20">C13+C15-C18</f>
        <v>13488.80078125</v>
      </c>
      <c r="D20" s="13">
        <f t="shared" si="3"/>
        <v>5445.639953613281</v>
      </c>
      <c r="E20" s="13">
        <f t="shared" si="3"/>
        <v>0</v>
      </c>
      <c r="F20" s="13">
        <f t="shared" si="3"/>
        <v>0</v>
      </c>
      <c r="G20" s="13">
        <f t="shared" si="3"/>
        <v>29360.880859375</v>
      </c>
      <c r="H20" s="13">
        <f t="shared" si="3"/>
        <v>4717.60009765625</v>
      </c>
      <c r="I20" s="14"/>
      <c r="J20" s="13">
        <f t="shared" si="1"/>
        <v>53012.92169189453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4020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1660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2373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5164</v>
      </c>
    </row>
    <row r="30" spans="1:12" ht="24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1047</v>
      </c>
    </row>
    <row r="31" spans="1:12" ht="24">
      <c r="A31" s="25" t="s">
        <v>41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43</v>
      </c>
      <c r="K31" s="8">
        <v>1</v>
      </c>
      <c r="L31" s="8">
        <v>604</v>
      </c>
    </row>
    <row r="32" spans="1:12" ht="24">
      <c r="A32" s="25" t="s">
        <v>41</v>
      </c>
      <c r="B32" s="26" t="s">
        <v>45</v>
      </c>
      <c r="C32" s="26"/>
      <c r="D32" s="26"/>
      <c r="E32" s="26"/>
      <c r="F32" s="26"/>
      <c r="G32" s="26"/>
      <c r="H32" s="26"/>
      <c r="I32" s="26"/>
      <c r="J32" s="8" t="s">
        <v>43</v>
      </c>
      <c r="K32" s="8">
        <v>1</v>
      </c>
      <c r="L32" s="8">
        <v>374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46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4776</v>
      </c>
    </row>
    <row r="36" spans="1:2" ht="12">
      <c r="A36" s="16" t="s">
        <v>47</v>
      </c>
      <c r="B36" s="3" t="s">
        <v>48</v>
      </c>
    </row>
  </sheetData>
  <mergeCells count="22">
    <mergeCell ref="A33:L33"/>
    <mergeCell ref="B34:I34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2012-04-17T06:38:13Z</dcterms:modified>
  <cp:category/>
  <cp:version/>
  <cp:contentType/>
  <cp:contentStatus/>
</cp:coreProperties>
</file>