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<sst xmlns="http://schemas.openxmlformats.org/spreadsheetml/2006/main" count="60" uniqueCount="53">
  <si>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</si>
  <si>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</si>
  <si>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</si>
  <si>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</si>
  <si>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</si>
  <si>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</si>
  <si>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</si>
  <si>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</si>
  <si>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</si>
  <si>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</si>
  <si>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</si>
  <si>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</si>
  <si>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</si>
  <si>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</si>
  <si>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</si>
  <si>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</si>
  <si>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</si>
  <si>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</si>
  <si>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</si>
  <si>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</si>
  <si>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</si>
  <si>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</si>
  <si>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</si>
  <si>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</si>
  <si>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</si>
  <si>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</si>
  <si>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</si>
  <si>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</si>
  <si>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</si>
  <si>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Загорная ул. 54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</si>
  <si>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</si>
  <si>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</si>
  <si>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</si>
  <si>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</si>
  <si>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</si>
  <si>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</si>
  <si>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</si>
  <si>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</si>
  <si>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</si>
  <si>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Внутредомовое инженерное обслуживание</t>
  </si>
  <si>
    <t xml:space="preserve">(30.11.2011)   Зявка от населения </t>
  </si>
  <si>
    <t>шт.</t>
  </si>
  <si>
    <t xml:space="preserve">(30.11.2011) кв.5   Зявка от населения </t>
  </si>
  <si>
    <t xml:space="preserve">(30.10.2011)  кв. 5 Вызов сантехника. </t>
  </si>
  <si>
    <t>шт</t>
  </si>
  <si>
    <t>Управление домом (тр)</t>
  </si>
  <si>
    <t>Откачка выгребных ям</t>
  </si>
  <si>
    <t xml:space="preserve">(30.11.2011) Откачка выгребной ямы </t>
  </si>
  <si>
    <t>боч/шт</t>
  </si>
  <si>
    <t xml:space="preserve">(30.07.2011) Откачка выгребной ямы </t>
  </si>
  <si>
    <t>боч.шт.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</si>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</sst>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203.3300018310547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5.440000057220459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18083</v>
      </c>
      <c r="C14" s="13">
        <v>18083</v>
      </c>
      <c r="D14" s="13">
        <v>0</v>
      </c>
      <c r="E14" s="13">
        <v>0</v>
      </c>
      <c r="F14" s="13">
        <v>0</v>
      </c>
      <c r="G14" s="13">
        <v>2153</v>
      </c>
      <c r="H14" s="13">
        <v>10030</v>
      </c>
      <c r="I14" s="14"/>
      <c r="J14" s="13">
        <f aca="true" t="shared" si="1" ref="J14:J20">B14+G14+H14</f>
        <v>30266</v>
      </c>
    </row>
    <row r="15" spans="1:10" ht="24">
      <c r="A15" s="7" t="s">
        <v>15</v>
      </c>
      <c r="B15" s="13">
        <f t="shared" si="0"/>
        <v>19812.369903564453</v>
      </c>
      <c r="C15" s="13">
        <v>14470</v>
      </c>
      <c r="D15" s="13">
        <v>5342.369903564453</v>
      </c>
      <c r="E15" s="13">
        <v>0</v>
      </c>
      <c r="F15" s="13">
        <v>0</v>
      </c>
      <c r="G15" s="13">
        <v>13187.83984375</v>
      </c>
      <c r="H15" s="13">
        <v>3009.280029296875</v>
      </c>
      <c r="I15" s="14"/>
      <c r="J15" s="13">
        <f t="shared" si="1"/>
        <v>36009.48977661133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17436.820068359375</v>
      </c>
      <c r="C17" s="13">
        <v>12796.520050048828</v>
      </c>
      <c r="D17" s="13">
        <v>4640.300018310547</v>
      </c>
      <c r="E17" s="13">
        <v>0</v>
      </c>
      <c r="F17" s="13">
        <v>0</v>
      </c>
      <c r="G17" s="13">
        <v>12680.9599609375</v>
      </c>
      <c r="H17" s="13">
        <v>2889.909957885742</v>
      </c>
      <c r="I17" s="14"/>
      <c r="J17" s="13">
        <f t="shared" si="1"/>
        <v>33007.68998718262</v>
      </c>
    </row>
    <row r="18" spans="1:12" ht="12">
      <c r="A18" s="7" t="s">
        <v>18</v>
      </c>
      <c r="B18" s="13">
        <f t="shared" si="0"/>
        <v>11968.300018310547</v>
      </c>
      <c r="C18" s="13">
        <v>7328</v>
      </c>
      <c r="D18" s="13">
        <v>4640.300018310547</v>
      </c>
      <c r="E18" s="13">
        <v>0</v>
      </c>
      <c r="F18" s="13"/>
      <c r="G18" s="13">
        <v>1846</v>
      </c>
      <c r="H18" s="13"/>
      <c r="I18" s="14"/>
      <c r="J18" s="13">
        <f t="shared" si="1"/>
        <v>13814.300018310547</v>
      </c>
      <c r="L18" s="27"/>
    </row>
    <row r="19" spans="1:10" ht="24">
      <c r="A19" s="7" t="s">
        <v>19</v>
      </c>
      <c r="B19" s="13">
        <f t="shared" si="0"/>
        <v>23551.520050048828</v>
      </c>
      <c r="C19" s="13">
        <f aca="true" t="shared" si="2" ref="C19:H19">C14+C17-C18</f>
        <v>23551.520050048828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12987.9599609375</v>
      </c>
      <c r="H19" s="13">
        <f t="shared" si="2"/>
        <v>12919.909957885742</v>
      </c>
      <c r="I19" s="14"/>
      <c r="J19" s="13">
        <f t="shared" si="1"/>
        <v>49459.38996887207</v>
      </c>
    </row>
    <row r="20" spans="1:10" ht="24">
      <c r="A20" s="7" t="s">
        <v>20</v>
      </c>
      <c r="B20" s="13">
        <f t="shared" si="0"/>
        <v>7844.069885253906</v>
      </c>
      <c r="C20" s="13">
        <f aca="true" t="shared" si="3" ref="C20:H20">C13+C15-C18</f>
        <v>7142</v>
      </c>
      <c r="D20" s="13">
        <f t="shared" si="3"/>
        <v>702.0698852539062</v>
      </c>
      <c r="E20" s="13">
        <f t="shared" si="3"/>
        <v>0</v>
      </c>
      <c r="F20" s="13">
        <f t="shared" si="3"/>
        <v>0</v>
      </c>
      <c r="G20" s="13">
        <f t="shared" si="3"/>
        <v>11341.83984375</v>
      </c>
      <c r="H20" s="13">
        <f t="shared" si="3"/>
        <v>3009.280029296875</v>
      </c>
      <c r="I20" s="14"/>
      <c r="J20" s="13">
        <f t="shared" si="1"/>
        <v>22195.18975830078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2028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993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1147</v>
      </c>
    </row>
    <row r="29" spans="1:12" ht="12">
      <c r="A29" s="25" t="s">
        <v>46</v>
      </c>
      <c r="B29" s="26" t="s">
        <v>47</v>
      </c>
      <c r="C29" s="26"/>
      <c r="D29" s="26"/>
      <c r="E29" s="26"/>
      <c r="F29" s="26"/>
      <c r="G29" s="26"/>
      <c r="H29" s="26"/>
      <c r="I29" s="26"/>
      <c r="J29" s="8" t="s">
        <v>48</v>
      </c>
      <c r="K29" s="8">
        <v>2</v>
      </c>
      <c r="L29" s="8">
        <v>1272</v>
      </c>
    </row>
    <row r="30" spans="1:12" ht="12">
      <c r="A30" s="25" t="s">
        <v>46</v>
      </c>
      <c r="B30" s="26" t="s">
        <v>49</v>
      </c>
      <c r="C30" s="26"/>
      <c r="D30" s="26"/>
      <c r="E30" s="26"/>
      <c r="F30" s="26"/>
      <c r="G30" s="26"/>
      <c r="H30" s="26"/>
      <c r="I30" s="26"/>
      <c r="J30" s="8" t="s">
        <v>50</v>
      </c>
      <c r="K30" s="8">
        <v>1</v>
      </c>
      <c r="L30" s="8">
        <v>636</v>
      </c>
    </row>
    <row r="31" spans="1:12" ht="24">
      <c r="A31" s="25" t="s">
        <v>39</v>
      </c>
      <c r="B31" s="26" t="s">
        <v>40</v>
      </c>
      <c r="C31" s="26"/>
      <c r="D31" s="26"/>
      <c r="E31" s="26"/>
      <c r="F31" s="26"/>
      <c r="G31" s="26"/>
      <c r="H31" s="26"/>
      <c r="I31" s="26"/>
      <c r="J31" s="8" t="s">
        <v>41</v>
      </c>
      <c r="K31" s="8">
        <v>1</v>
      </c>
      <c r="L31" s="8">
        <v>439</v>
      </c>
    </row>
    <row r="32" spans="1:12" ht="24">
      <c r="A32" s="25" t="s">
        <v>39</v>
      </c>
      <c r="B32" s="26" t="s">
        <v>42</v>
      </c>
      <c r="C32" s="26"/>
      <c r="D32" s="26"/>
      <c r="E32" s="26"/>
      <c r="F32" s="26"/>
      <c r="G32" s="26"/>
      <c r="H32" s="26"/>
      <c r="I32" s="26"/>
      <c r="J32" s="8" t="s">
        <v>41</v>
      </c>
      <c r="K32" s="8">
        <v>1</v>
      </c>
      <c r="L32" s="8">
        <v>439</v>
      </c>
    </row>
    <row r="33" spans="1:12" ht="24">
      <c r="A33" s="25" t="s">
        <v>39</v>
      </c>
      <c r="B33" s="26" t="s">
        <v>43</v>
      </c>
      <c r="C33" s="26"/>
      <c r="D33" s="26"/>
      <c r="E33" s="26"/>
      <c r="F33" s="26"/>
      <c r="G33" s="26"/>
      <c r="H33" s="26"/>
      <c r="I33" s="26"/>
      <c r="J33" s="8" t="s">
        <v>44</v>
      </c>
      <c r="K33" s="8">
        <v>1</v>
      </c>
      <c r="L33" s="8">
        <v>374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45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1846</v>
      </c>
    </row>
    <row r="37" spans="1:2" ht="12">
      <c r="A37" s="16" t="s">
        <v>51</v>
      </c>
      <c r="B37" s="3" t="s">
        <v>52</v>
      </c>
    </row>
  </sheetData>
  <mergeCells count="23">
    <mergeCell ref="B29:I29"/>
    <mergeCell ref="B30:I30"/>
    <mergeCell ref="B35:I35"/>
    <mergeCell ref="B31:I31"/>
    <mergeCell ref="B32:I32"/>
    <mergeCell ref="B33:I33"/>
    <mergeCell ref="A34:L34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2012-04-17T06:32:53Z</dcterms:modified>
  <cp:category/>
  <cp:version/>
  <cp:contentType/>
  <cp:contentStatus/>
</cp:coreProperties>
</file>