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<sst xmlns="http://schemas.openxmlformats.org/spreadsheetml/2006/main" count="106" uniqueCount="75">
  <si>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</si>
  <si>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</si>
  <si>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</si>
  <si>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</si>
  <si>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</si>
  <si>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</si>
  <si>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</si>
  <si>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</si>
  <si>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</si>
  <si>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</si>
  <si>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</si>
  <si>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</si>
  <si>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</si>
  <si>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</si>
  <si>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</si>
  <si>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</si>
  <si>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</si>
  <si>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</si>
  <si>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</si>
  <si>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</si>
  <si>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</si>
  <si>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</si>
  <si>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</si>
  <si>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</si>
  <si>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</si>
  <si>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</si>
  <si>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</si>
  <si>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</si>
  <si>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</si>
  <si>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Макушина пер. 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</si>
  <si>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</si>
  <si>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</si>
  <si>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</si>
  <si>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</si>
  <si>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</si>
  <si>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</si>
  <si>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</si>
  <si>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</si>
  <si>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</si>
  <si>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</si>
  <si>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</si>
  <si>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</si>
  <si>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Очистка кровли от снега</t>
  </si>
  <si>
    <t xml:space="preserve">(21.03.2011) очистка кровли от снега с применением автовышки </t>
  </si>
  <si>
    <t>м2</t>
  </si>
  <si>
    <t xml:space="preserve">(21.01.2011) Очистка кровли от снега, сброс снежных навесов и нали с кровли. </t>
  </si>
  <si>
    <t>Уборка придомовой территории</t>
  </si>
  <si>
    <t xml:space="preserve">(28.02.2011) Очистка крылечек от снега </t>
  </si>
  <si>
    <t>шт.</t>
  </si>
  <si>
    <t xml:space="preserve">(21.01.2011) Очистка кровли от снега, сброс снежных навесов и наледи с кровли </t>
  </si>
  <si>
    <t>Внутредомовое инженерное обслуживание</t>
  </si>
  <si>
    <t xml:space="preserve">(21.01.2011) кв.17   Осмотр ХВС, ГВС, с/о, канализации, Изготовление и установка хомута </t>
  </si>
  <si>
    <t xml:space="preserve">(28.02.2011)  кв. 5    Осмотр:ГВС,ХВС, с/о, канализации, зачеканка стыков. </t>
  </si>
  <si>
    <t xml:space="preserve">(21.01.2011) кв.1 Осмотр ХВС, ГВС, с/о, канализации </t>
  </si>
  <si>
    <t xml:space="preserve">(21.01.2011)  кв.14 Осмотр ХВС, ГВС, с/о, канализации,Прочистка канализации д=100мм </t>
  </si>
  <si>
    <t>м.п.</t>
  </si>
  <si>
    <t xml:space="preserve">(28.01.2011)   кв. 2 Осмотр ХВС, ГВС, с/о, канализации. Перезапуск стояков. Деонтаж, монтаж элеватора. Рассверливание сопла. Регулировка УУ </t>
  </si>
  <si>
    <t xml:space="preserve">(30.11.2011) кв. 12  Осмотр ХВС, ГВС, с/о, канализации.Регулировка УУ. </t>
  </si>
  <si>
    <t xml:space="preserve">(30.12.2011) кв. 14  Омотр ХВС, ГВС, с/о, канализации.Прочистка канализации д=100мм. </t>
  </si>
  <si>
    <t xml:space="preserve">(30.12.2011) кв. 5  Осмотр ХВС, ГВС, с/о, канализации. Прочистка канализации д=100мм </t>
  </si>
  <si>
    <t xml:space="preserve">(30.12.2011) кв. 1,2,4 Омотр ХВС, ГВС, с/о, канализации.Прочистка канализации д=100мм. </t>
  </si>
  <si>
    <t xml:space="preserve">(30.10.2011) кв. 4  Осмотр ХВС, ГВС, с/о, канализации. Прочистка канализации Ø=100мм </t>
  </si>
  <si>
    <t xml:space="preserve">(30.11.2011) кв.13  Осмотр ХВС, ГВС, с/о, канализации. Отключение и включение стояка ХВС, установка заглушки </t>
  </si>
  <si>
    <t>Управление домом (тр)</t>
  </si>
  <si>
    <t>Перекрытия</t>
  </si>
  <si>
    <t xml:space="preserve">(21.01.2011) кв.11 Установка подпорок </t>
  </si>
  <si>
    <t>Крыша</t>
  </si>
  <si>
    <t xml:space="preserve">(30.04.2011) Ремонт кровли кв.21 </t>
  </si>
  <si>
    <t>Система ХВС</t>
  </si>
  <si>
    <t xml:space="preserve">(30.09.2011) кв. 4 смена фитингов Ø=25мм 1шт.,смена вентиляØ=25мм 1шт.,смена трубы Ø=25мм </t>
  </si>
  <si>
    <t>м</t>
  </si>
  <si>
    <t xml:space="preserve">Инженер по эксплуатации дома </t>
  </si>
  <si>
    <t>________________________________</t>
  </si>
  <si>
    <t>(30.12.2011)  Проведение выборочного капитальный ремонт за счет федирального бюджета на сумму  2330501 руб. 67 коп.</t>
  </si>
  <si>
    <t>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</si>
</sst>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7">
      <selection activeCell="D58" sqref="D5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9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667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20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41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-53152</v>
      </c>
      <c r="C14" s="13">
        <v>-53152</v>
      </c>
      <c r="D14" s="13">
        <v>0</v>
      </c>
      <c r="E14" s="13">
        <v>0</v>
      </c>
      <c r="F14" s="13">
        <v>0</v>
      </c>
      <c r="G14" s="13">
        <v>41003</v>
      </c>
      <c r="H14" s="13">
        <v>23880</v>
      </c>
      <c r="I14" s="14"/>
      <c r="J14" s="13">
        <f aca="true" t="shared" si="1" ref="J14:J20">B14+G14+H14</f>
        <v>11731</v>
      </c>
    </row>
    <row r="15" spans="1:10" ht="24">
      <c r="A15" s="7" t="s">
        <v>15</v>
      </c>
      <c r="B15" s="13">
        <f t="shared" si="0"/>
        <v>30627.919677734375</v>
      </c>
      <c r="C15" s="13">
        <v>22113.86962890625</v>
      </c>
      <c r="D15" s="13">
        <v>8514.050048828125</v>
      </c>
      <c r="E15" s="13">
        <v>0</v>
      </c>
      <c r="F15" s="13">
        <v>0</v>
      </c>
      <c r="G15" s="13">
        <v>26272.4208984375</v>
      </c>
      <c r="H15" s="13">
        <v>4170.4200439453125</v>
      </c>
      <c r="I15" s="14"/>
      <c r="J15" s="13">
        <f t="shared" si="1"/>
        <v>61070.76062011719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23812.449951171875</v>
      </c>
      <c r="C17" s="13">
        <v>17460.639892578125</v>
      </c>
      <c r="D17" s="13">
        <v>6351.81005859375</v>
      </c>
      <c r="E17" s="13">
        <v>0</v>
      </c>
      <c r="F17" s="13">
        <v>0</v>
      </c>
      <c r="G17" s="13">
        <v>20531.83984375</v>
      </c>
      <c r="H17" s="13">
        <v>3150.570022583008</v>
      </c>
      <c r="I17" s="14"/>
      <c r="J17" s="13">
        <f t="shared" si="1"/>
        <v>47494.85981750488</v>
      </c>
    </row>
    <row r="18" spans="1:10" ht="12">
      <c r="A18" s="7" t="s">
        <v>18</v>
      </c>
      <c r="B18" s="13">
        <f t="shared" si="0"/>
        <v>39156.81005859375</v>
      </c>
      <c r="C18" s="13">
        <v>32805</v>
      </c>
      <c r="D18" s="13">
        <v>6351.81005859375</v>
      </c>
      <c r="E18" s="13"/>
      <c r="F18" s="13"/>
      <c r="G18" s="13">
        <v>8082</v>
      </c>
      <c r="H18" s="13">
        <v>23305</v>
      </c>
      <c r="I18" s="14"/>
      <c r="J18" s="13">
        <f t="shared" si="1"/>
        <v>70543.81005859375</v>
      </c>
    </row>
    <row r="19" spans="1:10" ht="24">
      <c r="A19" s="7" t="s">
        <v>19</v>
      </c>
      <c r="B19" s="13">
        <f t="shared" si="0"/>
        <v>-68496.36010742188</v>
      </c>
      <c r="C19" s="13">
        <f aca="true" t="shared" si="2" ref="C19:H19">C14+C17-C18</f>
        <v>-68496.36010742188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53452.83984375</v>
      </c>
      <c r="H19" s="13">
        <f t="shared" si="2"/>
        <v>3725.570022583008</v>
      </c>
      <c r="I19" s="14"/>
      <c r="J19" s="13">
        <f t="shared" si="1"/>
        <v>-11317.950241088867</v>
      </c>
    </row>
    <row r="20" spans="1:10" ht="24">
      <c r="A20" s="7" t="s">
        <v>20</v>
      </c>
      <c r="B20" s="13">
        <f t="shared" si="0"/>
        <v>-8528.890380859375</v>
      </c>
      <c r="C20" s="13">
        <f aca="true" t="shared" si="3" ref="C20:H20">C13+C15-C18</f>
        <v>-10691.13037109375</v>
      </c>
      <c r="D20" s="13">
        <f t="shared" si="3"/>
        <v>2162.239990234375</v>
      </c>
      <c r="E20" s="13">
        <f t="shared" si="3"/>
        <v>0</v>
      </c>
      <c r="F20" s="13">
        <f t="shared" si="3"/>
        <v>0</v>
      </c>
      <c r="G20" s="13">
        <f t="shared" si="3"/>
        <v>18190.4208984375</v>
      </c>
      <c r="H20" s="13">
        <f t="shared" si="3"/>
        <v>-19134.579956054688</v>
      </c>
      <c r="I20" s="14"/>
      <c r="J20" s="13">
        <f t="shared" si="1"/>
        <v>-9473.049438476562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3684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1995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3314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4135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60</v>
      </c>
      <c r="L30" s="8">
        <v>1953</v>
      </c>
    </row>
    <row r="31" spans="1:12" ht="12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44</v>
      </c>
      <c r="K31" s="8">
        <v>18</v>
      </c>
      <c r="L31" s="8">
        <v>427</v>
      </c>
    </row>
    <row r="32" spans="1:12" ht="12">
      <c r="A32" s="25" t="s">
        <v>46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48</v>
      </c>
      <c r="K32" s="8">
        <v>3</v>
      </c>
      <c r="L32" s="8">
        <v>562</v>
      </c>
    </row>
    <row r="33" spans="1:12" ht="12">
      <c r="A33" s="25" t="s">
        <v>46</v>
      </c>
      <c r="B33" s="26" t="s">
        <v>49</v>
      </c>
      <c r="C33" s="26"/>
      <c r="D33" s="26"/>
      <c r="E33" s="26"/>
      <c r="F33" s="26"/>
      <c r="G33" s="26"/>
      <c r="H33" s="26"/>
      <c r="I33" s="26"/>
      <c r="J33" s="8" t="s">
        <v>48</v>
      </c>
      <c r="K33" s="8">
        <v>1</v>
      </c>
      <c r="L33" s="8">
        <v>317</v>
      </c>
    </row>
    <row r="34" spans="1:12" ht="24">
      <c r="A34" s="25" t="s">
        <v>50</v>
      </c>
      <c r="B34" s="26" t="s">
        <v>51</v>
      </c>
      <c r="C34" s="26"/>
      <c r="D34" s="26"/>
      <c r="E34" s="26"/>
      <c r="F34" s="26"/>
      <c r="G34" s="26"/>
      <c r="H34" s="26"/>
      <c r="I34" s="26"/>
      <c r="J34" s="8" t="s">
        <v>48</v>
      </c>
      <c r="K34" s="8">
        <v>1</v>
      </c>
      <c r="L34" s="8">
        <v>629</v>
      </c>
    </row>
    <row r="35" spans="1:12" ht="24">
      <c r="A35" s="25" t="s">
        <v>50</v>
      </c>
      <c r="B35" s="26" t="s">
        <v>52</v>
      </c>
      <c r="C35" s="26"/>
      <c r="D35" s="26"/>
      <c r="E35" s="26"/>
      <c r="F35" s="26"/>
      <c r="G35" s="26"/>
      <c r="H35" s="26"/>
      <c r="I35" s="26"/>
      <c r="J35" s="8" t="s">
        <v>48</v>
      </c>
      <c r="K35" s="8">
        <v>1</v>
      </c>
      <c r="L35" s="8">
        <v>548</v>
      </c>
    </row>
    <row r="36" spans="1:12" ht="24">
      <c r="A36" s="25" t="s">
        <v>50</v>
      </c>
      <c r="B36" s="26" t="s">
        <v>53</v>
      </c>
      <c r="C36" s="26"/>
      <c r="D36" s="26"/>
      <c r="E36" s="26"/>
      <c r="F36" s="26"/>
      <c r="G36" s="26"/>
      <c r="H36" s="26"/>
      <c r="I36" s="26"/>
      <c r="J36" s="8" t="s">
        <v>48</v>
      </c>
      <c r="K36" s="8">
        <v>1</v>
      </c>
      <c r="L36" s="8">
        <v>374</v>
      </c>
    </row>
    <row r="37" spans="1:12" ht="24">
      <c r="A37" s="25" t="s">
        <v>50</v>
      </c>
      <c r="B37" s="26" t="s">
        <v>54</v>
      </c>
      <c r="C37" s="26"/>
      <c r="D37" s="26"/>
      <c r="E37" s="26"/>
      <c r="F37" s="26"/>
      <c r="G37" s="26"/>
      <c r="H37" s="26"/>
      <c r="I37" s="26"/>
      <c r="J37" s="8" t="s">
        <v>55</v>
      </c>
      <c r="K37" s="8">
        <v>5</v>
      </c>
      <c r="L37" s="8">
        <v>1588</v>
      </c>
    </row>
    <row r="38" spans="1:12" ht="24">
      <c r="A38" s="25" t="s">
        <v>50</v>
      </c>
      <c r="B38" s="26" t="s">
        <v>56</v>
      </c>
      <c r="C38" s="26"/>
      <c r="D38" s="26"/>
      <c r="E38" s="26"/>
      <c r="F38" s="26"/>
      <c r="G38" s="26"/>
      <c r="H38" s="26"/>
      <c r="I38" s="26"/>
      <c r="J38" s="8" t="s">
        <v>37</v>
      </c>
      <c r="K38" s="8">
        <v>1</v>
      </c>
      <c r="L38" s="8">
        <v>4572</v>
      </c>
    </row>
    <row r="39" spans="1:12" ht="24">
      <c r="A39" s="25" t="s">
        <v>50</v>
      </c>
      <c r="B39" s="26" t="s">
        <v>57</v>
      </c>
      <c r="C39" s="26"/>
      <c r="D39" s="26"/>
      <c r="E39" s="26"/>
      <c r="F39" s="26"/>
      <c r="G39" s="26"/>
      <c r="H39" s="26"/>
      <c r="I39" s="26"/>
      <c r="J39" s="8" t="s">
        <v>48</v>
      </c>
      <c r="K39" s="8">
        <v>1</v>
      </c>
      <c r="L39" s="8">
        <v>944</v>
      </c>
    </row>
    <row r="40" spans="1:12" ht="24">
      <c r="A40" s="25" t="s">
        <v>50</v>
      </c>
      <c r="B40" s="26" t="s">
        <v>58</v>
      </c>
      <c r="C40" s="26"/>
      <c r="D40" s="26"/>
      <c r="E40" s="26"/>
      <c r="F40" s="26"/>
      <c r="G40" s="26"/>
      <c r="H40" s="26"/>
      <c r="I40" s="26"/>
      <c r="J40" s="8" t="s">
        <v>55</v>
      </c>
      <c r="K40" s="8">
        <v>9</v>
      </c>
      <c r="L40" s="8">
        <v>1493</v>
      </c>
    </row>
    <row r="41" spans="1:12" ht="24">
      <c r="A41" s="25" t="s">
        <v>50</v>
      </c>
      <c r="B41" s="26" t="s">
        <v>59</v>
      </c>
      <c r="C41" s="26"/>
      <c r="D41" s="26"/>
      <c r="E41" s="26"/>
      <c r="F41" s="26"/>
      <c r="G41" s="26"/>
      <c r="H41" s="26"/>
      <c r="I41" s="26"/>
      <c r="J41" s="8" t="s">
        <v>55</v>
      </c>
      <c r="K41" s="8">
        <v>6</v>
      </c>
      <c r="L41" s="8">
        <v>1665</v>
      </c>
    </row>
    <row r="42" spans="1:12" ht="24">
      <c r="A42" s="25" t="s">
        <v>50</v>
      </c>
      <c r="B42" s="26" t="s">
        <v>60</v>
      </c>
      <c r="C42" s="26"/>
      <c r="D42" s="26"/>
      <c r="E42" s="26"/>
      <c r="F42" s="26"/>
      <c r="G42" s="26"/>
      <c r="H42" s="26"/>
      <c r="I42" s="26"/>
      <c r="J42" s="8" t="s">
        <v>55</v>
      </c>
      <c r="K42" s="8">
        <v>8</v>
      </c>
      <c r="L42" s="8">
        <v>2058</v>
      </c>
    </row>
    <row r="43" spans="1:12" ht="24">
      <c r="A43" s="25" t="s">
        <v>50</v>
      </c>
      <c r="B43" s="26" t="s">
        <v>61</v>
      </c>
      <c r="C43" s="26"/>
      <c r="D43" s="26"/>
      <c r="E43" s="26"/>
      <c r="F43" s="26"/>
      <c r="G43" s="26"/>
      <c r="H43" s="26"/>
      <c r="I43" s="26"/>
      <c r="J43" s="8" t="s">
        <v>55</v>
      </c>
      <c r="K43" s="8">
        <v>9</v>
      </c>
      <c r="L43" s="8">
        <v>1784</v>
      </c>
    </row>
    <row r="44" spans="1:12" ht="24">
      <c r="A44" s="25" t="s">
        <v>50</v>
      </c>
      <c r="B44" s="26" t="s">
        <v>62</v>
      </c>
      <c r="C44" s="26"/>
      <c r="D44" s="26"/>
      <c r="E44" s="26"/>
      <c r="F44" s="26"/>
      <c r="G44" s="26"/>
      <c r="H44" s="26"/>
      <c r="I44" s="26"/>
      <c r="J44" s="8" t="s">
        <v>48</v>
      </c>
      <c r="K44" s="8">
        <v>1</v>
      </c>
      <c r="L44" s="8">
        <v>763</v>
      </c>
    </row>
    <row r="45" spans="1:12" ht="12">
      <c r="A45" s="24" t="s">
        <v>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45" customHeight="1">
      <c r="A46" s="25" t="s">
        <v>63</v>
      </c>
      <c r="B46" s="26" t="s">
        <v>34</v>
      </c>
      <c r="C46" s="26"/>
      <c r="D46" s="26"/>
      <c r="E46" s="26"/>
      <c r="F46" s="26"/>
      <c r="G46" s="26"/>
      <c r="H46" s="26"/>
      <c r="I46" s="26"/>
      <c r="J46" s="8"/>
      <c r="K46" s="8"/>
      <c r="L46" s="8">
        <v>4375</v>
      </c>
    </row>
    <row r="47" spans="1:12" ht="12">
      <c r="A47" s="25" t="s">
        <v>64</v>
      </c>
      <c r="B47" s="26" t="s">
        <v>65</v>
      </c>
      <c r="C47" s="26"/>
      <c r="D47" s="26"/>
      <c r="E47" s="26"/>
      <c r="F47" s="26"/>
      <c r="G47" s="26"/>
      <c r="H47" s="26"/>
      <c r="I47" s="26"/>
      <c r="J47" s="8" t="s">
        <v>55</v>
      </c>
      <c r="K47" s="8">
        <v>6</v>
      </c>
      <c r="L47" s="8">
        <v>1891</v>
      </c>
    </row>
    <row r="48" spans="1:12" ht="12">
      <c r="A48" s="25" t="s">
        <v>66</v>
      </c>
      <c r="B48" s="26" t="s">
        <v>67</v>
      </c>
      <c r="C48" s="26"/>
      <c r="D48" s="26"/>
      <c r="E48" s="26"/>
      <c r="F48" s="26"/>
      <c r="G48" s="26"/>
      <c r="H48" s="26"/>
      <c r="I48" s="26"/>
      <c r="J48" s="8" t="s">
        <v>44</v>
      </c>
      <c r="K48" s="8">
        <v>2.200000047683716</v>
      </c>
      <c r="L48" s="8">
        <v>774</v>
      </c>
    </row>
    <row r="49" spans="1:12" ht="12">
      <c r="A49" s="25" t="s">
        <v>68</v>
      </c>
      <c r="B49" s="26" t="s">
        <v>69</v>
      </c>
      <c r="C49" s="26"/>
      <c r="D49" s="26"/>
      <c r="E49" s="26"/>
      <c r="F49" s="26"/>
      <c r="G49" s="26"/>
      <c r="H49" s="26"/>
      <c r="I49" s="26"/>
      <c r="J49" s="8" t="s">
        <v>70</v>
      </c>
      <c r="K49" s="8">
        <v>1</v>
      </c>
      <c r="L49" s="8">
        <v>1042</v>
      </c>
    </row>
    <row r="50" spans="1:12" ht="12">
      <c r="A50" s="24" t="s">
        <v>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23.25" customHeight="1">
      <c r="A51" s="25" t="s">
        <v>8</v>
      </c>
      <c r="B51" s="26" t="s">
        <v>73</v>
      </c>
      <c r="C51" s="26"/>
      <c r="D51" s="26"/>
      <c r="E51" s="26"/>
      <c r="F51" s="26"/>
      <c r="G51" s="26"/>
      <c r="H51" s="26"/>
      <c r="I51" s="26"/>
      <c r="J51" s="8" t="s">
        <v>74</v>
      </c>
      <c r="K51" s="8">
        <v>1</v>
      </c>
      <c r="L51" s="8">
        <v>23305</v>
      </c>
    </row>
    <row r="53" spans="1:2" ht="12">
      <c r="A53" s="16" t="s">
        <v>71</v>
      </c>
      <c r="B53" s="3" t="s">
        <v>72</v>
      </c>
    </row>
  </sheetData>
  <mergeCells count="39">
    <mergeCell ref="B49:I49"/>
    <mergeCell ref="A50:L50"/>
    <mergeCell ref="B51:I51"/>
    <mergeCell ref="A45:L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2012-04-20T03:28:49Z</dcterms:modified>
  <cp:category/>
  <cp:version/>
  <cp:contentType/>
  <cp:contentStatus/>
</cp:coreProperties>
</file>