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<sst xmlns="http://schemas.openxmlformats.org/spreadsheetml/2006/main" count="56" uniqueCount="52">
  <si>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</si>
  <si>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</si>
  <si>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</si>
  <si>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</si>
  <si>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</si>
  <si>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</si>
  <si>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</si>
  <si>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</si>
  <si>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</si>
  <si>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</si>
  <si>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</si>
  <si>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</si>
  <si>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</si>
  <si>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</si>
  <si>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</si>
  <si>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</si>
  <si>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</si>
  <si>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</si>
  <si>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</si>
  <si>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</si>
  <si>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</si>
  <si>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</si>
  <si>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</si>
  <si>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</si>
  <si>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</si>
  <si>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</si>
  <si>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</si>
  <si>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</si>
  <si>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</si>
  <si>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Витимская ул. 52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</si>
  <si>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</si>
  <si>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</si>
  <si>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</si>
  <si>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</si>
  <si>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</si>
  <si>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</si>
  <si>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</si>
  <si>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</si>
  <si>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</si>
  <si>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</si>
  <si>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</si>
  <si>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</si>
  <si>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</si>
  <si>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</si>
  <si>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>Управление домом (тр)</t>
  </si>
  <si>
    <t>Система отопления</t>
  </si>
  <si>
    <t xml:space="preserve">(30.09.2011) Ремонт УУ смена вентилей д=20мм -2шт., д=15мм - 4шт. т.  Задвижка д=100мм </t>
  </si>
  <si>
    <t>шт</t>
  </si>
  <si>
    <t xml:space="preserve">(20.06.2011) Гидравлическое испытание </t>
  </si>
  <si>
    <t>м.п.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</si>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</sst>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61.5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-13035</v>
      </c>
      <c r="C14" s="13">
        <v>-13035</v>
      </c>
      <c r="D14" s="13">
        <v>0</v>
      </c>
      <c r="E14" s="13">
        <v>0</v>
      </c>
      <c r="F14" s="13">
        <v>0</v>
      </c>
      <c r="G14" s="13">
        <v>8688</v>
      </c>
      <c r="H14" s="13">
        <v>1314</v>
      </c>
      <c r="I14" s="14"/>
      <c r="J14" s="13">
        <f aca="true" t="shared" si="1" ref="J14:J20">B14+G14+H14</f>
        <v>-3033</v>
      </c>
    </row>
    <row r="15" spans="1:10" ht="24">
      <c r="A15" s="7" t="s">
        <v>15</v>
      </c>
      <c r="B15" s="13">
        <f t="shared" si="0"/>
        <v>5817.030044555664</v>
      </c>
      <c r="C15" s="13">
        <v>4199.52001953125</v>
      </c>
      <c r="D15" s="13">
        <v>1617.510025024414</v>
      </c>
      <c r="E15" s="13">
        <v>0</v>
      </c>
      <c r="F15" s="13">
        <v>0</v>
      </c>
      <c r="G15" s="13">
        <v>4989.919921875</v>
      </c>
      <c r="H15" s="13">
        <v>393.9200134277344</v>
      </c>
      <c r="I15" s="14"/>
      <c r="J15" s="13">
        <f t="shared" si="1"/>
        <v>11200.869979858398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4678.170013427734</v>
      </c>
      <c r="C17" s="13">
        <v>3377.17000579834</v>
      </c>
      <c r="D17" s="13">
        <v>1301.0000076293945</v>
      </c>
      <c r="E17" s="13">
        <v>0</v>
      </c>
      <c r="F17" s="13">
        <v>0</v>
      </c>
      <c r="G17" s="13">
        <v>4012.8999633789062</v>
      </c>
      <c r="H17" s="13">
        <v>296.1800079345703</v>
      </c>
      <c r="I17" s="14"/>
      <c r="J17" s="13">
        <f t="shared" si="1"/>
        <v>8987.249984741211</v>
      </c>
    </row>
    <row r="18" spans="1:10" ht="12">
      <c r="A18" s="7" t="s">
        <v>18</v>
      </c>
      <c r="B18" s="13">
        <f t="shared" si="0"/>
        <v>4522.0000076293945</v>
      </c>
      <c r="C18" s="13">
        <v>3221</v>
      </c>
      <c r="D18" s="13">
        <v>1301.0000076293945</v>
      </c>
      <c r="E18" s="13"/>
      <c r="F18" s="13"/>
      <c r="G18" s="13">
        <v>5259</v>
      </c>
      <c r="H18" s="13"/>
      <c r="I18" s="14"/>
      <c r="J18" s="13">
        <f t="shared" si="1"/>
        <v>9781.000007629395</v>
      </c>
    </row>
    <row r="19" spans="1:10" ht="24">
      <c r="A19" s="7" t="s">
        <v>19</v>
      </c>
      <c r="B19" s="13">
        <f t="shared" si="0"/>
        <v>-12878.82999420166</v>
      </c>
      <c r="C19" s="13">
        <f aca="true" t="shared" si="2" ref="C19:H19">C14+C17-C18</f>
        <v>-12878.82999420166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7441.899963378906</v>
      </c>
      <c r="H19" s="13">
        <f t="shared" si="2"/>
        <v>1610.1800079345703</v>
      </c>
      <c r="I19" s="14"/>
      <c r="J19" s="13">
        <f t="shared" si="1"/>
        <v>-3826.7500228881836</v>
      </c>
    </row>
    <row r="20" spans="1:10" ht="24">
      <c r="A20" s="7" t="s">
        <v>20</v>
      </c>
      <c r="B20" s="13">
        <f t="shared" si="0"/>
        <v>1295.0300369262695</v>
      </c>
      <c r="C20" s="13">
        <f aca="true" t="shared" si="3" ref="C20:H20">C13+C15-C18</f>
        <v>978.52001953125</v>
      </c>
      <c r="D20" s="13">
        <f t="shared" si="3"/>
        <v>316.51001739501953</v>
      </c>
      <c r="E20" s="13">
        <f t="shared" si="3"/>
        <v>0</v>
      </c>
      <c r="F20" s="13">
        <f t="shared" si="3"/>
        <v>0</v>
      </c>
      <c r="G20" s="13">
        <f t="shared" si="3"/>
        <v>-269.080078125</v>
      </c>
      <c r="H20" s="13">
        <f t="shared" si="3"/>
        <v>393.9200134277344</v>
      </c>
      <c r="I20" s="14"/>
      <c r="J20" s="13">
        <f t="shared" si="1"/>
        <v>1419.869972229004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490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890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347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420</v>
      </c>
    </row>
    <row r="30" spans="1:12" ht="45" customHeight="1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18</v>
      </c>
      <c r="L30" s="8">
        <v>1074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580</v>
      </c>
    </row>
    <row r="33" spans="1:12" ht="12">
      <c r="A33" s="25" t="s">
        <v>45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1</v>
      </c>
      <c r="L33" s="8">
        <v>1549</v>
      </c>
    </row>
    <row r="34" spans="1:12" ht="12">
      <c r="A34" s="25" t="s">
        <v>45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49</v>
      </c>
      <c r="K34" s="8">
        <v>127.5</v>
      </c>
      <c r="L34" s="8">
        <v>3130</v>
      </c>
    </row>
    <row r="36" spans="1:2" ht="12">
      <c r="A36" s="16" t="s">
        <v>50</v>
      </c>
      <c r="B36" s="3" t="s">
        <v>51</v>
      </c>
    </row>
  </sheetData>
  <mergeCells count="22">
    <mergeCell ref="B33:I33"/>
    <mergeCell ref="B34:I34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2012-04-17T04:01:57Z</dcterms:modified>
  <cp:category/>
  <cp:version/>
  <cp:contentType/>
  <cp:contentStatus/>
</cp:coreProperties>
</file>