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<sst xmlns="http://schemas.openxmlformats.org/spreadsheetml/2006/main" count="54" uniqueCount="51">
  <si>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</si>
  <si>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</si>
  <si>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</si>
  <si>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</si>
  <si>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</si>
  <si>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</si>
  <si>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</si>
  <si>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</si>
  <si>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</si>
  <si>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</si>
  <si>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</si>
  <si>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</si>
  <si>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</si>
  <si>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</si>
  <si>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</si>
  <si>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</si>
  <si>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</si>
  <si>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</si>
  <si>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</si>
  <si>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</si>
  <si>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</si>
  <si>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</si>
  <si>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</si>
  <si>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</si>
  <si>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</si>
  <si>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</si>
  <si>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</si>
  <si>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</si>
  <si>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</si>
  <si>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 xml:space="preserve">Адрес :  Войлочная заимка 16 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</si>
  <si>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</si>
  <si>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</si>
  <si>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</si>
  <si>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</si>
  <si>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</si>
  <si>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</si>
  <si>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</si>
  <si>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</si>
  <si>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</si>
  <si>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Управление домом (тр)</t>
  </si>
  <si>
    <t>Стены, перегородки</t>
  </si>
  <si>
    <t xml:space="preserve">(30.11.2011) кв. 1 Ремонт стен </t>
  </si>
  <si>
    <t>м2</t>
  </si>
  <si>
    <t>Система электроснабжения</t>
  </si>
  <si>
    <t xml:space="preserve">(30.11.2011) кв.1 смена  кабеля АВВГ 2*4мм2. </t>
  </si>
  <si>
    <t>м</t>
  </si>
  <si>
    <t>Ремонт Печей</t>
  </si>
  <si>
    <t xml:space="preserve">(30.11.2011) кв. 2 Ремонт печи </t>
  </si>
  <si>
    <t>шт.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</si>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</sst>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7.710937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132.10000610351562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4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13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4.920000076293945</v>
      </c>
      <c r="D12" s="13">
        <v>2.190000057220459</v>
      </c>
      <c r="E12" s="13">
        <v>0</v>
      </c>
      <c r="F12" s="13">
        <v>0.5299999713897705</v>
      </c>
      <c r="G12" s="13">
        <v>6.760000228881836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2641</v>
      </c>
      <c r="C14" s="13">
        <v>2641</v>
      </c>
      <c r="D14" s="13">
        <v>0</v>
      </c>
      <c r="E14" s="13">
        <v>0</v>
      </c>
      <c r="F14" s="13">
        <v>0</v>
      </c>
      <c r="G14" s="13">
        <v>-23259</v>
      </c>
      <c r="H14" s="13">
        <v>6528</v>
      </c>
      <c r="I14" s="14"/>
      <c r="J14" s="13">
        <f aca="true" t="shared" si="1" ref="J14:J20">B14+G14+H14</f>
        <v>-14090</v>
      </c>
    </row>
    <row r="15" spans="1:10" ht="24">
      <c r="A15" s="7" t="s">
        <v>15</v>
      </c>
      <c r="B15" s="13">
        <f t="shared" si="0"/>
        <v>11311.959899902344</v>
      </c>
      <c r="C15" s="13">
        <v>7829.199951171875</v>
      </c>
      <c r="D15" s="13">
        <v>3482.7599487304688</v>
      </c>
      <c r="E15" s="13">
        <v>0</v>
      </c>
      <c r="F15" s="13">
        <v>0</v>
      </c>
      <c r="G15" s="13">
        <v>10757.43994140625</v>
      </c>
      <c r="H15" s="13">
        <v>2436.0199584960938</v>
      </c>
      <c r="I15" s="14"/>
      <c r="J15" s="13">
        <f t="shared" si="1"/>
        <v>24505.419799804688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9869.889945983887</v>
      </c>
      <c r="C17" s="13">
        <v>7304.279922485352</v>
      </c>
      <c r="D17" s="13">
        <v>2565.610023498535</v>
      </c>
      <c r="E17" s="13">
        <v>0</v>
      </c>
      <c r="F17" s="13">
        <v>0</v>
      </c>
      <c r="G17" s="13">
        <v>10115.979995727539</v>
      </c>
      <c r="H17" s="13">
        <v>2291.310028076172</v>
      </c>
      <c r="I17" s="14"/>
      <c r="J17" s="13">
        <f t="shared" si="1"/>
        <v>22277.179969787598</v>
      </c>
    </row>
    <row r="18" spans="1:10" ht="12">
      <c r="A18" s="7" t="s">
        <v>18</v>
      </c>
      <c r="B18" s="13">
        <f t="shared" si="0"/>
        <v>5099.610023498535</v>
      </c>
      <c r="C18" s="13">
        <v>2534</v>
      </c>
      <c r="D18" s="13">
        <v>2565.610023498535</v>
      </c>
      <c r="E18" s="13"/>
      <c r="F18" s="13"/>
      <c r="G18" s="13">
        <v>38106</v>
      </c>
      <c r="H18" s="13"/>
      <c r="I18" s="14"/>
      <c r="J18" s="13">
        <f t="shared" si="1"/>
        <v>43205.610023498535</v>
      </c>
    </row>
    <row r="19" spans="1:10" ht="24">
      <c r="A19" s="7" t="s">
        <v>19</v>
      </c>
      <c r="B19" s="13">
        <f t="shared" si="0"/>
        <v>7411.279922485352</v>
      </c>
      <c r="C19" s="13">
        <f aca="true" t="shared" si="2" ref="C19:H19">C14+C17-C18</f>
        <v>7411.279922485352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-51249.02000427246</v>
      </c>
      <c r="H19" s="13">
        <f t="shared" si="2"/>
        <v>8819.310028076172</v>
      </c>
      <c r="I19" s="14"/>
      <c r="J19" s="13">
        <f t="shared" si="1"/>
        <v>-35018.43005371094</v>
      </c>
    </row>
    <row r="20" spans="1:10" ht="24">
      <c r="A20" s="7" t="s">
        <v>20</v>
      </c>
      <c r="B20" s="13">
        <f t="shared" si="0"/>
        <v>6212.349876403809</v>
      </c>
      <c r="C20" s="13">
        <f aca="true" t="shared" si="3" ref="C20:H20">C13+C15-C18</f>
        <v>5295.199951171875</v>
      </c>
      <c r="D20" s="13">
        <f t="shared" si="3"/>
        <v>917.1499252319336</v>
      </c>
      <c r="E20" s="13">
        <f t="shared" si="3"/>
        <v>0</v>
      </c>
      <c r="F20" s="13">
        <f t="shared" si="3"/>
        <v>0</v>
      </c>
      <c r="G20" s="13">
        <f t="shared" si="3"/>
        <v>-27348.56005859375</v>
      </c>
      <c r="H20" s="13">
        <f t="shared" si="3"/>
        <v>2436.0199584960938</v>
      </c>
      <c r="I20" s="14"/>
      <c r="J20" s="13">
        <f t="shared" si="1"/>
        <v>-18700.190223693848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913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/>
      <c r="K27" s="8"/>
      <c r="L27" s="8">
        <v>876</v>
      </c>
    </row>
    <row r="28" spans="1:12" ht="33.75" customHeight="1">
      <c r="A28" s="25" t="s">
        <v>37</v>
      </c>
      <c r="B28" s="26" t="s">
        <v>38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745</v>
      </c>
    </row>
    <row r="29" spans="1:12" ht="12">
      <c r="A29" s="24" t="s">
        <v>7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1:12" ht="45" customHeight="1">
      <c r="A30" s="25" t="s">
        <v>39</v>
      </c>
      <c r="B30" s="26" t="s">
        <v>34</v>
      </c>
      <c r="C30" s="26"/>
      <c r="D30" s="26"/>
      <c r="E30" s="26"/>
      <c r="F30" s="26"/>
      <c r="G30" s="26"/>
      <c r="H30" s="26"/>
      <c r="I30" s="26"/>
      <c r="J30" s="8"/>
      <c r="K30" s="8"/>
      <c r="L30" s="8">
        <v>1505</v>
      </c>
    </row>
    <row r="31" spans="1:12" ht="12">
      <c r="A31" s="25" t="s">
        <v>40</v>
      </c>
      <c r="B31" s="26" t="s">
        <v>41</v>
      </c>
      <c r="C31" s="26"/>
      <c r="D31" s="26"/>
      <c r="E31" s="26"/>
      <c r="F31" s="26"/>
      <c r="G31" s="26"/>
      <c r="H31" s="26"/>
      <c r="I31" s="26"/>
      <c r="J31" s="8" t="s">
        <v>42</v>
      </c>
      <c r="K31" s="8">
        <v>25</v>
      </c>
      <c r="L31" s="8">
        <v>6535</v>
      </c>
    </row>
    <row r="32" spans="1:12" ht="12">
      <c r="A32" s="25" t="s">
        <v>43</v>
      </c>
      <c r="B32" s="26" t="s">
        <v>44</v>
      </c>
      <c r="C32" s="26"/>
      <c r="D32" s="26"/>
      <c r="E32" s="26"/>
      <c r="F32" s="26"/>
      <c r="G32" s="26"/>
      <c r="H32" s="26"/>
      <c r="I32" s="26"/>
      <c r="J32" s="8" t="s">
        <v>45</v>
      </c>
      <c r="K32" s="8">
        <v>38</v>
      </c>
      <c r="L32" s="8">
        <v>4275</v>
      </c>
    </row>
    <row r="33" spans="1:12" ht="12">
      <c r="A33" s="25" t="s">
        <v>46</v>
      </c>
      <c r="B33" s="26" t="s">
        <v>47</v>
      </c>
      <c r="C33" s="26"/>
      <c r="D33" s="26"/>
      <c r="E33" s="26"/>
      <c r="F33" s="26"/>
      <c r="G33" s="26"/>
      <c r="H33" s="26"/>
      <c r="I33" s="26"/>
      <c r="J33" s="8" t="s">
        <v>48</v>
      </c>
      <c r="K33" s="8">
        <v>1</v>
      </c>
      <c r="L33" s="8">
        <v>25791</v>
      </c>
    </row>
    <row r="35" spans="1:2" ht="12">
      <c r="A35" s="16" t="s">
        <v>49</v>
      </c>
      <c r="B35" s="3" t="s">
        <v>50</v>
      </c>
    </row>
  </sheetData>
  <mergeCells count="21">
    <mergeCell ref="B33:I33"/>
    <mergeCell ref="A29:L29"/>
    <mergeCell ref="B30:I30"/>
    <mergeCell ref="B31:I31"/>
    <mergeCell ref="B32:I32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2012-04-17T04:03:27Z</dcterms:modified>
  <cp:category/>
  <cp:version/>
  <cp:contentType/>
  <cp:contentStatus/>
</cp:coreProperties>
</file>