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<sst xmlns="http://schemas.openxmlformats.org/spreadsheetml/2006/main" count="59" uniqueCount="54">
  <si>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</si>
  <si>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</si>
  <si>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</si>
  <si>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</si>
  <si>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</si>
  <si>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</si>
  <si>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</si>
  <si>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</si>
  <si>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</si>
  <si>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</si>
  <si>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</si>
  <si>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</si>
  <si>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</si>
  <si>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</si>
  <si>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</si>
  <si>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</si>
  <si>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</si>
  <si>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</si>
  <si>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</si>
  <si>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</si>
  <si>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</si>
  <si>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</si>
  <si>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</si>
  <si>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</si>
  <si>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</si>
  <si>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</si>
  <si>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</si>
  <si>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</si>
  <si>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</si>
  <si>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Белозерская ул. 26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</si>
  <si>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</si>
  <si>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</si>
  <si>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</si>
  <si>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</si>
  <si>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</si>
  <si>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</si>
  <si>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</si>
  <si>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</si>
  <si>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</si>
  <si>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</si>
  <si>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Очистка территории от мусора, сбор мусора и вывоз на отвал </t>
  </si>
  <si>
    <t>м3</t>
  </si>
  <si>
    <t>Внутредомовое инженерное обслуживание</t>
  </si>
  <si>
    <t xml:space="preserve">(30.06.2011) УУ Гидравлическое испытание с/о </t>
  </si>
  <si>
    <t xml:space="preserve">(30.12.2011) кв.4  Осмотр ХВС, ГВС, с/о, канализации. Отогрев ХВС. </t>
  </si>
  <si>
    <t>м.п.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</si>
  <si>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</si>
  <si>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</si>
  <si>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</si>
  <si>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Откачка выгребных ям</t>
  </si>
  <si>
    <t xml:space="preserve">(21.04.2011) Откачка выгребной ямы </t>
  </si>
  <si>
    <t>боч.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</si>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</sst>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8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285.5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-30019</v>
      </c>
      <c r="C14" s="13">
        <v>-30019</v>
      </c>
      <c r="D14" s="13">
        <v>0</v>
      </c>
      <c r="E14" s="13">
        <v>0</v>
      </c>
      <c r="F14" s="13">
        <v>0</v>
      </c>
      <c r="G14" s="13">
        <v>32318</v>
      </c>
      <c r="H14" s="13">
        <v>11104</v>
      </c>
      <c r="I14" s="14"/>
      <c r="J14" s="13">
        <f aca="true" t="shared" si="1" ref="J14:J20">B14+G14+H14</f>
        <v>13403</v>
      </c>
    </row>
    <row r="15" spans="1:10" ht="24">
      <c r="A15" s="7" t="s">
        <v>15</v>
      </c>
      <c r="B15" s="13">
        <f t="shared" si="0"/>
        <v>26998.10009765625</v>
      </c>
      <c r="C15" s="13">
        <v>19496.080078125</v>
      </c>
      <c r="D15" s="13">
        <v>7502.02001953125</v>
      </c>
      <c r="E15" s="13">
        <v>0</v>
      </c>
      <c r="F15" s="13">
        <v>0</v>
      </c>
      <c r="G15" s="13">
        <v>23159.759765625</v>
      </c>
      <c r="H15" s="13">
        <v>3650.639892578125</v>
      </c>
      <c r="I15" s="14"/>
      <c r="J15" s="13">
        <f t="shared" si="1"/>
        <v>53808.499755859375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26752.410125732422</v>
      </c>
      <c r="C17" s="13">
        <v>19385.2900390625</v>
      </c>
      <c r="D17" s="13">
        <v>7367.120086669922</v>
      </c>
      <c r="E17" s="13">
        <v>0</v>
      </c>
      <c r="F17" s="13">
        <v>0</v>
      </c>
      <c r="G17" s="13">
        <v>22972.40008544922</v>
      </c>
      <c r="H17" s="13">
        <v>3627.4800033569336</v>
      </c>
      <c r="I17" s="14"/>
      <c r="J17" s="13">
        <f t="shared" si="1"/>
        <v>53352.290214538574</v>
      </c>
    </row>
    <row r="18" spans="1:11" ht="12">
      <c r="A18" s="7" t="s">
        <v>18</v>
      </c>
      <c r="B18" s="13">
        <f t="shared" si="0"/>
        <v>19491.120086669922</v>
      </c>
      <c r="C18" s="13">
        <v>12124</v>
      </c>
      <c r="D18" s="13">
        <v>7367.120086669922</v>
      </c>
      <c r="E18" s="13">
        <v>0</v>
      </c>
      <c r="F18" s="13"/>
      <c r="G18" s="13">
        <v>3240</v>
      </c>
      <c r="H18" s="13"/>
      <c r="I18" s="14"/>
      <c r="J18" s="13">
        <f t="shared" si="1"/>
        <v>22731.120086669922</v>
      </c>
      <c r="K18" s="27"/>
    </row>
    <row r="19" spans="1:10" ht="24">
      <c r="A19" s="7" t="s">
        <v>19</v>
      </c>
      <c r="B19" s="13">
        <f t="shared" si="0"/>
        <v>-22757.7099609375</v>
      </c>
      <c r="C19" s="13">
        <f aca="true" t="shared" si="2" ref="C19:H19">C14+C17-C18</f>
        <v>-22757.7099609375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52050.40008544922</v>
      </c>
      <c r="H19" s="13">
        <f t="shared" si="2"/>
        <v>14731.480003356934</v>
      </c>
      <c r="I19" s="14"/>
      <c r="J19" s="13">
        <f t="shared" si="1"/>
        <v>44024.17012786865</v>
      </c>
    </row>
    <row r="20" spans="1:10" ht="24">
      <c r="A20" s="7" t="s">
        <v>20</v>
      </c>
      <c r="B20" s="13">
        <f t="shared" si="0"/>
        <v>7506.980010986328</v>
      </c>
      <c r="C20" s="13">
        <f aca="true" t="shared" si="3" ref="C20:H20">C13+C15-C18</f>
        <v>7372.080078125</v>
      </c>
      <c r="D20" s="13">
        <f t="shared" si="3"/>
        <v>134.89993286132812</v>
      </c>
      <c r="E20" s="13">
        <f t="shared" si="3"/>
        <v>0</v>
      </c>
      <c r="F20" s="13">
        <f t="shared" si="3"/>
        <v>0</v>
      </c>
      <c r="G20" s="13">
        <f t="shared" si="3"/>
        <v>19919.759765625</v>
      </c>
      <c r="H20" s="13">
        <f t="shared" si="3"/>
        <v>3650.639892578125</v>
      </c>
      <c r="I20" s="14"/>
      <c r="J20" s="13">
        <f t="shared" si="1"/>
        <v>31077.379669189453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1239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1610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1.399999976158142</v>
      </c>
      <c r="L29" s="8">
        <v>881</v>
      </c>
    </row>
    <row r="30" spans="1:12" ht="12">
      <c r="A30" s="25" t="s">
        <v>49</v>
      </c>
      <c r="B30" s="26" t="s">
        <v>50</v>
      </c>
      <c r="C30" s="26"/>
      <c r="D30" s="26"/>
      <c r="E30" s="26"/>
      <c r="F30" s="26"/>
      <c r="G30" s="26"/>
      <c r="H30" s="26"/>
      <c r="I30" s="26"/>
      <c r="J30" s="8" t="s">
        <v>51</v>
      </c>
      <c r="K30" s="8">
        <v>3</v>
      </c>
      <c r="L30" s="8">
        <v>1908</v>
      </c>
    </row>
    <row r="31" spans="1:12" ht="24">
      <c r="A31" s="25" t="s">
        <v>42</v>
      </c>
      <c r="B31" s="26" t="s">
        <v>43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829</v>
      </c>
    </row>
    <row r="32" spans="1:12" ht="24">
      <c r="A32" s="25" t="s">
        <v>42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3</v>
      </c>
      <c r="L32" s="8">
        <v>925</v>
      </c>
    </row>
    <row r="33" spans="1:12" ht="45" customHeight="1">
      <c r="A33" s="25" t="s">
        <v>42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16</v>
      </c>
      <c r="L33" s="8">
        <v>1996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48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3240</v>
      </c>
    </row>
    <row r="37" spans="1:2" ht="12">
      <c r="A37" s="16" t="s">
        <v>52</v>
      </c>
      <c r="B37" s="3" t="s">
        <v>53</v>
      </c>
    </row>
  </sheetData>
  <mergeCells count="23">
    <mergeCell ref="A34:L34"/>
    <mergeCell ref="B35:I35"/>
    <mergeCell ref="B29:I29"/>
    <mergeCell ref="B31:I31"/>
    <mergeCell ref="B32:I32"/>
    <mergeCell ref="B33:I33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2012-04-17T03:12:36Z</cp:lastPrinted>
  <dcterms:created xsi:type="dcterms:W3CDTF">1996-10-08T23:32:33Z</dcterms:created>
  <dcterms:modified xsi:type="dcterms:W3CDTF">2012-04-17T03:12:50Z</dcterms:modified>
  <cp:category/>
  <cp:version/>
  <cp:contentType/>
  <cp:contentStatus/>
</cp:coreProperties>
</file>